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esdeleau-my.sharepoint.com/personal/panizzoli_anna_aesn_fr/Documents/Bureau/OUTILS MO modif SITE/"/>
    </mc:Choice>
  </mc:AlternateContent>
  <xr:revisionPtr revIDLastSave="1068" documentId="8_{E299FC2A-4837-44E0-9202-E75679D7B5D5}" xr6:coauthVersionLast="47" xr6:coauthVersionMax="47" xr10:uidLastSave="{F4B35751-56C6-4789-9EC8-8724EDD069E3}"/>
  <bookViews>
    <workbookView xWindow="28680" yWindow="-120" windowWidth="29040" windowHeight="15840" firstSheet="5" activeTab="5" xr2:uid="{00000000-000D-0000-FFFF-FFFF00000000}"/>
  </bookViews>
  <sheets>
    <sheet name="DEMANDE-AIDE" sheetId="6" r:id="rId1"/>
    <sheet name="A_réel frais_poste" sheetId="9" r:id="rId2"/>
    <sheet name="B_réel frais_généraux" sheetId="10" r:id="rId3"/>
    <sheet name="C_réels frais_personn_indirects" sheetId="11" r:id="rId4"/>
    <sheet name="D_récap frais réels_ABC" sheetId="12" r:id="rId5"/>
    <sheet name="DEMANDE-ACOMPTE-SOLDE" sheetId="8" r:id="rId6"/>
    <sheet name="C_réels frais_personn_indir (2)" sheetId="15" r:id="rId7"/>
    <sheet name="A_réel frais_poste (2)" sheetId="13" r:id="rId8"/>
    <sheet name="B_réel frais_généraux (2)" sheetId="14" r:id="rId9"/>
    <sheet name="D_récap frais réels_ABC (2)" sheetId="16" r:id="rId10"/>
  </sheets>
  <definedNames>
    <definedName name="_xlnm.Print_Area" localSheetId="0">'DEMANDE-AIDE'!$A$13:$I$63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6" l="1"/>
  <c r="C19" i="14"/>
  <c r="F19" i="14" s="1"/>
  <c r="F25" i="14"/>
  <c r="G48" i="8"/>
  <c r="F20" i="11"/>
  <c r="F11" i="11"/>
  <c r="C30" i="10"/>
  <c r="F27" i="10"/>
  <c r="C18" i="10"/>
  <c r="F18" i="10" s="1"/>
  <c r="C24" i="10"/>
  <c r="E18" i="10"/>
  <c r="G49" i="6"/>
  <c r="E19" i="14"/>
  <c r="D19" i="14"/>
  <c r="D24" i="10"/>
  <c r="D18" i="10"/>
  <c r="E11" i="10"/>
  <c r="C11" i="10"/>
  <c r="F38" i="15"/>
  <c r="F37" i="15"/>
  <c r="F36" i="15"/>
  <c r="F35" i="15"/>
  <c r="F34" i="15"/>
  <c r="F33" i="15"/>
  <c r="F32" i="15"/>
  <c r="F31" i="15"/>
  <c r="F29" i="15"/>
  <c r="F28" i="15"/>
  <c r="F27" i="15"/>
  <c r="F26" i="15"/>
  <c r="F25" i="15"/>
  <c r="F24" i="15"/>
  <c r="F23" i="15"/>
  <c r="F22" i="15"/>
  <c r="F20" i="15"/>
  <c r="F19" i="15"/>
  <c r="F18" i="15"/>
  <c r="F17" i="15"/>
  <c r="F16" i="15"/>
  <c r="F15" i="15"/>
  <c r="F14" i="15"/>
  <c r="F13" i="15"/>
  <c r="F27" i="14"/>
  <c r="F26" i="14"/>
  <c r="E25" i="14"/>
  <c r="D25" i="14"/>
  <c r="C25" i="14"/>
  <c r="F24" i="14"/>
  <c r="F23" i="14"/>
  <c r="F22" i="14"/>
  <c r="F21" i="14"/>
  <c r="F20" i="14"/>
  <c r="F18" i="14"/>
  <c r="F17" i="14"/>
  <c r="F16" i="14"/>
  <c r="F15" i="14"/>
  <c r="F14" i="14"/>
  <c r="F13" i="14"/>
  <c r="E12" i="14"/>
  <c r="D12" i="14"/>
  <c r="C12" i="14"/>
  <c r="E33" i="13"/>
  <c r="E32" i="13"/>
  <c r="E31" i="13"/>
  <c r="E30" i="13"/>
  <c r="E29" i="13"/>
  <c r="E28" i="13"/>
  <c r="E26" i="13"/>
  <c r="E25" i="13"/>
  <c r="E24" i="13"/>
  <c r="E23" i="13"/>
  <c r="E22" i="13"/>
  <c r="E21" i="13"/>
  <c r="E19" i="13"/>
  <c r="E18" i="13"/>
  <c r="E17" i="13"/>
  <c r="E16" i="13"/>
  <c r="E15" i="13"/>
  <c r="E14" i="13"/>
  <c r="F37" i="11"/>
  <c r="F36" i="11"/>
  <c r="F35" i="11"/>
  <c r="F34" i="11"/>
  <c r="F33" i="11"/>
  <c r="F32" i="11"/>
  <c r="F31" i="11"/>
  <c r="F30" i="11"/>
  <c r="F28" i="11"/>
  <c r="F27" i="11"/>
  <c r="F26" i="11"/>
  <c r="F25" i="11"/>
  <c r="F24" i="11"/>
  <c r="F23" i="11"/>
  <c r="F22" i="11"/>
  <c r="F21" i="11"/>
  <c r="F19" i="11"/>
  <c r="F18" i="11"/>
  <c r="F17" i="11"/>
  <c r="F16" i="11"/>
  <c r="F15" i="11"/>
  <c r="F14" i="11"/>
  <c r="F13" i="11"/>
  <c r="F12" i="11"/>
  <c r="F26" i="10"/>
  <c r="F25" i="10"/>
  <c r="E24" i="10"/>
  <c r="F23" i="10"/>
  <c r="F22" i="10"/>
  <c r="F21" i="10"/>
  <c r="F20" i="10"/>
  <c r="F19" i="10"/>
  <c r="F17" i="10"/>
  <c r="F16" i="10"/>
  <c r="F15" i="10"/>
  <c r="F14" i="10"/>
  <c r="F13" i="10"/>
  <c r="F12" i="10"/>
  <c r="D11" i="10"/>
  <c r="E32" i="9"/>
  <c r="E31" i="9"/>
  <c r="E30" i="9"/>
  <c r="E29" i="9"/>
  <c r="E28" i="9"/>
  <c r="E27" i="9"/>
  <c r="E25" i="9"/>
  <c r="E24" i="9"/>
  <c r="E23" i="9"/>
  <c r="E22" i="9"/>
  <c r="E21" i="9"/>
  <c r="E20" i="9"/>
  <c r="E18" i="9"/>
  <c r="E17" i="9"/>
  <c r="E16" i="9"/>
  <c r="E15" i="9"/>
  <c r="E14" i="9"/>
  <c r="E13" i="9"/>
  <c r="C28" i="14" l="1"/>
  <c r="C31" i="14" s="1"/>
  <c r="C33" i="14" s="1"/>
  <c r="C6" i="16" s="1"/>
  <c r="E20" i="13"/>
  <c r="B7" i="16" s="1"/>
  <c r="E27" i="13"/>
  <c r="B8" i="16" s="1"/>
  <c r="D28" i="14"/>
  <c r="D31" i="14" s="1"/>
  <c r="D33" i="14" s="1"/>
  <c r="C7" i="16" s="1"/>
  <c r="F12" i="14"/>
  <c r="E28" i="14"/>
  <c r="E31" i="14" s="1"/>
  <c r="E33" i="14" s="1"/>
  <c r="C8" i="16" s="1"/>
  <c r="F21" i="15"/>
  <c r="D7" i="16" s="1"/>
  <c r="F30" i="15"/>
  <c r="D8" i="16" s="1"/>
  <c r="F12" i="15"/>
  <c r="D6" i="16" s="1"/>
  <c r="E13" i="13"/>
  <c r="D6" i="12"/>
  <c r="D7" i="12"/>
  <c r="F29" i="11"/>
  <c r="D8" i="12" s="1"/>
  <c r="F24" i="10"/>
  <c r="D27" i="10"/>
  <c r="D30" i="10" s="1"/>
  <c r="D32" i="10" s="1"/>
  <c r="C7" i="12" s="1"/>
  <c r="E27" i="10"/>
  <c r="E30" i="10" s="1"/>
  <c r="E32" i="10" s="1"/>
  <c r="C8" i="12" s="1"/>
  <c r="F11" i="10"/>
  <c r="E12" i="9"/>
  <c r="E26" i="9"/>
  <c r="B8" i="12" s="1"/>
  <c r="E19" i="9"/>
  <c r="B7" i="12" s="1"/>
  <c r="C27" i="10"/>
  <c r="C9" i="16" l="1"/>
  <c r="D9" i="16"/>
  <c r="F28" i="14"/>
  <c r="E8" i="16"/>
  <c r="H30" i="8" s="1"/>
  <c r="E7" i="16"/>
  <c r="H23" i="8" s="1"/>
  <c r="E34" i="13"/>
  <c r="B6" i="16"/>
  <c r="E33" i="9"/>
  <c r="B6" i="12"/>
  <c r="B9" i="12" s="1"/>
  <c r="F38" i="11"/>
  <c r="F33" i="14"/>
  <c r="F39" i="15"/>
  <c r="C32" i="10"/>
  <c r="B9" i="16" l="1"/>
  <c r="E6" i="16"/>
  <c r="F32" i="10"/>
  <c r="C6" i="12"/>
  <c r="C9" i="12" s="1"/>
  <c r="E9" i="16" l="1"/>
  <c r="H16" i="8"/>
  <c r="H37" i="8" s="1"/>
  <c r="E8" i="12"/>
  <c r="H31" i="6" s="1"/>
  <c r="E7" i="12"/>
  <c r="H24" i="6" s="1"/>
  <c r="E6" i="12" l="1"/>
  <c r="H17" i="6" s="1"/>
  <c r="H38" i="6" s="1"/>
  <c r="D9" i="12"/>
  <c r="E9" i="12" l="1"/>
  <c r="G27" i="6"/>
  <c r="G19" i="6"/>
  <c r="B37" i="8" l="1"/>
  <c r="G36" i="8"/>
  <c r="E36" i="8"/>
  <c r="F36" i="8" s="1"/>
  <c r="G35" i="8"/>
  <c r="E35" i="8"/>
  <c r="F35" i="8" s="1"/>
  <c r="G34" i="8"/>
  <c r="E34" i="8"/>
  <c r="F34" i="8" s="1"/>
  <c r="G33" i="8"/>
  <c r="E33" i="8"/>
  <c r="F33" i="8" s="1"/>
  <c r="G32" i="8"/>
  <c r="E32" i="8"/>
  <c r="F32" i="8" s="1"/>
  <c r="G31" i="8"/>
  <c r="E31" i="8"/>
  <c r="F31" i="8" s="1"/>
  <c r="G29" i="8"/>
  <c r="E29" i="8"/>
  <c r="F29" i="8" s="1"/>
  <c r="G28" i="8"/>
  <c r="E28" i="8"/>
  <c r="F28" i="8" s="1"/>
  <c r="G27" i="8"/>
  <c r="E27" i="8"/>
  <c r="F27" i="8" s="1"/>
  <c r="G26" i="8"/>
  <c r="E26" i="8"/>
  <c r="F26" i="8" s="1"/>
  <c r="G25" i="8"/>
  <c r="E25" i="8"/>
  <c r="F25" i="8" s="1"/>
  <c r="G24" i="8"/>
  <c r="E24" i="8"/>
  <c r="F24" i="8" s="1"/>
  <c r="G22" i="8"/>
  <c r="E22" i="8"/>
  <c r="F22" i="8" s="1"/>
  <c r="G21" i="8"/>
  <c r="E21" i="8"/>
  <c r="F21" i="8" s="1"/>
  <c r="G20" i="8"/>
  <c r="E20" i="8"/>
  <c r="F20" i="8" s="1"/>
  <c r="G19" i="8"/>
  <c r="E19" i="8"/>
  <c r="F19" i="8" s="1"/>
  <c r="G18" i="8"/>
  <c r="E18" i="8"/>
  <c r="F18" i="8" s="1"/>
  <c r="G17" i="8"/>
  <c r="E17" i="8"/>
  <c r="F17" i="8" s="1"/>
  <c r="G37" i="8" l="1"/>
  <c r="G49" i="8" s="1"/>
  <c r="G34" i="6"/>
  <c r="E34" i="6"/>
  <c r="F34" i="6" s="1"/>
  <c r="G33" i="6"/>
  <c r="E33" i="6"/>
  <c r="F33" i="6" s="1"/>
  <c r="G35" i="6"/>
  <c r="E35" i="6"/>
  <c r="F35" i="6" s="1"/>
  <c r="E27" i="6"/>
  <c r="E26" i="6"/>
  <c r="F26" i="6" s="1"/>
  <c r="E28" i="6"/>
  <c r="F28" i="6" s="1"/>
  <c r="E20" i="6"/>
  <c r="F20" i="6" s="1"/>
  <c r="E19" i="6"/>
  <c r="F19" i="6" s="1"/>
  <c r="E21" i="6"/>
  <c r="F21" i="6" s="1"/>
  <c r="F27" i="6" l="1"/>
  <c r="G26" i="6"/>
  <c r="G28" i="6"/>
  <c r="G20" i="6"/>
  <c r="G21" i="6"/>
  <c r="G36" i="6" l="1"/>
  <c r="E36" i="6"/>
  <c r="F36" i="6" s="1"/>
  <c r="E29" i="6"/>
  <c r="F29" i="6" s="1"/>
  <c r="G29" i="6" s="1"/>
  <c r="G37" i="6" l="1"/>
  <c r="G32" i="6"/>
  <c r="G30" i="6"/>
  <c r="G23" i="6"/>
  <c r="E37" i="6"/>
  <c r="E32" i="6"/>
  <c r="F32" i="6" s="1"/>
  <c r="E30" i="6"/>
  <c r="F30" i="6" s="1"/>
  <c r="E25" i="6"/>
  <c r="F25" i="6" s="1"/>
  <c r="E23" i="6"/>
  <c r="F23" i="6" s="1"/>
  <c r="E22" i="6"/>
  <c r="F22" i="6" s="1"/>
  <c r="E18" i="6"/>
  <c r="F18" i="6" s="1"/>
  <c r="B38" i="6"/>
  <c r="F38" i="6" l="1"/>
  <c r="G25" i="6"/>
  <c r="G22" i="6"/>
  <c r="G18" i="6"/>
  <c r="G3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PANIZZOLI ANNA</author>
  </authors>
  <commentList>
    <comment ref="B26" authorId="0" shapeId="0" xr:uid="{428421D5-D1FB-4434-B085-D671DC6D0B7F}">
      <text>
        <r>
          <rPr>
            <sz val="9"/>
            <color indexed="81"/>
            <rFont val="Tahoma"/>
            <family val="2"/>
          </rPr>
          <t>Indiquer l'imputation comptable pour chaque prestation externe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PANIZZOLI ANNA</author>
  </authors>
  <commentList>
    <comment ref="B27" authorId="0" shapeId="0" xr:uid="{5821341E-F420-4785-8C80-96A2D01B23E5}">
      <text>
        <r>
          <rPr>
            <sz val="9"/>
            <color indexed="81"/>
            <rFont val="Tahoma"/>
            <family val="2"/>
          </rPr>
          <t>Indiquer l'imputation comptable pour chaque prestation externe</t>
        </r>
      </text>
    </comment>
  </commentList>
</comments>
</file>

<file path=xl/sharedStrings.xml><?xml version="1.0" encoding="utf-8"?>
<sst xmlns="http://schemas.openxmlformats.org/spreadsheetml/2006/main" count="224" uniqueCount="88">
  <si>
    <t xml:space="preserve">TOTAL </t>
  </si>
  <si>
    <t>Attributaire: Syndicat XXX</t>
  </si>
  <si>
    <t>Convention n°: XXXXX</t>
  </si>
  <si>
    <t>intitulé de l'opération : XXXXXX</t>
  </si>
  <si>
    <t xml:space="preserve">SOUS TOTAL </t>
  </si>
  <si>
    <t>Dépenses  mat.spécificiques</t>
  </si>
  <si>
    <t>Champs à renseigner manuellement par le demandeur</t>
  </si>
  <si>
    <t>REGIE</t>
  </si>
  <si>
    <t>PARTIE MO - DEMANDE D'AIDE</t>
  </si>
  <si>
    <t>PARTIE MO - DEMANDE ACOMPTES / SOLDE</t>
  </si>
  <si>
    <t xml:space="preserve">POUR LE SOLDE UNIQUEMENT =&gt; Montant total de cofinancement : </t>
  </si>
  <si>
    <t>Demande globale
ou première période</t>
  </si>
  <si>
    <t>2ème période</t>
  </si>
  <si>
    <t>3ème période</t>
  </si>
  <si>
    <t>Prestations</t>
  </si>
  <si>
    <t>B.nombre de jours nécessaires à la mission sur la base  de 1 ETP/an 35h hebdo = 220 j travaillés</t>
  </si>
  <si>
    <t>C.total cumul salaire chargé
(d'après fiches de salaires)</t>
  </si>
  <si>
    <r>
      <t xml:space="preserve">D.total cumul heures rémunérées
</t>
    </r>
    <r>
      <rPr>
        <b/>
        <sz val="8"/>
        <rFont val="Calibri"/>
        <family val="2"/>
      </rPr>
      <t xml:space="preserve">(d'après fiches de salaires) </t>
    </r>
  </si>
  <si>
    <t>E.quotité du poste sur l'année en ETP
 (1 ETP=1820,04h rémunérées = 220j travaillés)</t>
  </si>
  <si>
    <t>F.Salaire chargé journalier (base 220 j. modalités agence)</t>
  </si>
  <si>
    <r>
      <t xml:space="preserve">G.montant salaires et charges consacré à la mission
&amp;
Montant </t>
    </r>
    <r>
      <rPr>
        <b/>
        <sz val="8"/>
        <rFont val="Calibri"/>
        <family val="2"/>
      </rPr>
      <t>dépenses spécifiques et prestations</t>
    </r>
    <r>
      <rPr>
        <b/>
        <sz val="8"/>
        <color rgb="FFFF0000"/>
        <rFont val="Calibri"/>
        <family val="2"/>
      </rPr>
      <t/>
    </r>
  </si>
  <si>
    <t>A. N° poste par rapport aux missions de l'opération
&amp; Qualification 
&amp;  Initiales ou matricule de l'agent concerné 
[Ex. p1.ing.FL]</t>
  </si>
  <si>
    <t>DEMANDE D'ACOMPTE OU DE SOLDE</t>
  </si>
  <si>
    <t>DEMANDE D'AIDE</t>
  </si>
  <si>
    <t xml:space="preserve">Total </t>
  </si>
  <si>
    <t>1. Frais de déplacement</t>
  </si>
  <si>
    <t>2. Formation</t>
  </si>
  <si>
    <t>transport</t>
  </si>
  <si>
    <t>hébergement &amp; restauration</t>
  </si>
  <si>
    <t>formation</t>
  </si>
  <si>
    <t>Frais généraux de la structure réel (B)</t>
  </si>
  <si>
    <t>Imputation(s) comptable(s) par poste de dépense</t>
  </si>
  <si>
    <t>Total</t>
  </si>
  <si>
    <t xml:space="preserve">1. Achats non stockés de matière et fournitures </t>
  </si>
  <si>
    <t>eau</t>
  </si>
  <si>
    <t>electricité</t>
  </si>
  <si>
    <t>chauffage</t>
  </si>
  <si>
    <t>carburant</t>
  </si>
  <si>
    <t>fournitures de bureau</t>
  </si>
  <si>
    <t>entretiens et petit équipement</t>
  </si>
  <si>
    <t>2. Services extérieurs</t>
  </si>
  <si>
    <t>locations</t>
  </si>
  <si>
    <t xml:space="preserve">charges locatives </t>
  </si>
  <si>
    <t>entretiens, réparations, maintenance</t>
  </si>
  <si>
    <t>assurances</t>
  </si>
  <si>
    <t>redevances pour logiciels</t>
  </si>
  <si>
    <t>3. Autres services extérieurs</t>
  </si>
  <si>
    <t>fraix postaux et télécommunication</t>
  </si>
  <si>
    <t>prestations externes (informatique, comptable, honoraires CAC, gardiennage, nettoyage)</t>
  </si>
  <si>
    <t>Total frais généraux de la structure réel</t>
  </si>
  <si>
    <t>Nombre d'ETP au sein de la structure</t>
  </si>
  <si>
    <t>soit, cout par ETP frais de structure</t>
  </si>
  <si>
    <t>Frais de personnel indirects réel (C)</t>
  </si>
  <si>
    <t>Poste fonction de support N°_Initiales de l'agent [Ex. p1.AP]</t>
  </si>
  <si>
    <t>Intitulé du poste</t>
  </si>
  <si>
    <t>Total cumul salaire chargé</t>
  </si>
  <si>
    <t>Nb jours travaillés</t>
  </si>
  <si>
    <t>Nb jours dédiés à la mission</t>
  </si>
  <si>
    <t>Total frais de personnel indirects réel</t>
  </si>
  <si>
    <t>Frais généraux indirects réel (total annuel)</t>
  </si>
  <si>
    <t>Frais de personnel indirect réel (total annuel)</t>
  </si>
  <si>
    <r>
      <t>H.frais de fonctionnement réel (</t>
    </r>
    <r>
      <rPr>
        <b/>
        <sz val="10"/>
        <color theme="1"/>
        <rFont val="Calibri"/>
        <family val="2"/>
        <scheme val="minor"/>
      </rPr>
      <t>total cumul frais par poste, frais gérénaux et frais de personnel indirects à partir de l'onglet récap dédié)</t>
    </r>
  </si>
  <si>
    <t>F.salaire chargé journalier (base 220 j. modalités agence)</t>
  </si>
  <si>
    <t>A.N° poste par rapport aux missions de l'opération
&amp; Qualification 
&amp;  Initiales ou matricule de l'agent concerné 
[Ex. p1.ing.FL]</t>
  </si>
  <si>
    <t>document comptable sur la base duquel l'imputation comptable est mentionnée : XXXXX</t>
  </si>
  <si>
    <t>Attributaire: Syndicat XXXXX</t>
  </si>
  <si>
    <t>Declaration MO à la demande d'acompte/solde</t>
  </si>
  <si>
    <t>Declaration MO à la demande d'aide</t>
  </si>
  <si>
    <t>Frais réels par poste (A)</t>
  </si>
  <si>
    <t>N° poste par rapport aux missions de l'opération &amp; Qualification &amp; Initiales ou matricule de l'agent concerné [Ex. p1.ing.FL]</t>
  </si>
  <si>
    <t xml:space="preserve">Total frais réels par poste </t>
  </si>
  <si>
    <t>Frais par poste (total annuel)</t>
  </si>
  <si>
    <t>Nombre d'ETP consacrés à l'opération</t>
  </si>
  <si>
    <t>Total frais généraux réel indirects opération</t>
  </si>
  <si>
    <t>1ère période</t>
  </si>
  <si>
    <r>
      <t xml:space="preserve">Attributaire: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</si>
  <si>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intitulé de l'opération : </t>
    </r>
    <r>
      <rPr>
        <sz val="11"/>
        <color rgb="FFFF0000"/>
        <rFont val="Calibri"/>
        <family val="2"/>
        <scheme val="minor"/>
      </rPr>
      <t>(à compléter)</t>
    </r>
  </si>
  <si>
    <t>BUDGET PREVISIONNEL</t>
  </si>
  <si>
    <t xml:space="preserve">A transmettre sous format excel à l'agence avec le formulaire de demande d'aide </t>
  </si>
  <si>
    <t>Champs à compléter</t>
  </si>
  <si>
    <r>
      <t xml:space="preserve">Convention d'aide n° : </t>
    </r>
    <r>
      <rPr>
        <sz val="11"/>
        <color rgb="FFFF0000"/>
        <rFont val="Calibri"/>
        <family val="2"/>
        <scheme val="minor"/>
      </rPr>
      <t>(à compléter)</t>
    </r>
  </si>
  <si>
    <t>DEPENSES REALISEES</t>
  </si>
  <si>
    <t>A transmettre sous format excel à l'agence et sous format pdf dûment signé par la personne habilitée à engager la structure</t>
  </si>
  <si>
    <t>ATTENTION : pour dupliquer les lignes, utiliser la commande "Insérer les cellules copiées" afin de copier les formules de calcul</t>
  </si>
  <si>
    <t>Champs à renseigner</t>
  </si>
  <si>
    <t xml:space="preserve">« Je, soussigné, nom prénom, qualité, certifie la sincérité des éléments réellement consacrés et pris en charge par la structure attributaire pour la réalisation de l’opération conformément à la convention au titre de laquelle l’agence a notifié la subvention. La structure s’engage à tenir à disposition de l’agence de l’eau tout document justificatif des salaires et charges « pseudonymisés » ne faisant apparaître aucune donnée à caractère personnel, les factures, documents comptables sur lesquels s’appuient les déclarations de frais généraux ou tous autres justificatifs de dépenses, sur simple demande.
Signature de la personne habilitée à engager la structure
Pour la demande de solde uniquement, 
Certifié exact par le comptable public, le trésorier ou le comptable de la structure. 
Qualité si signataire, date et signature  »
</t>
  </si>
  <si>
    <r>
      <rPr>
        <b/>
        <sz val="26"/>
        <color rgb="FF80BA00"/>
        <rFont val="Segoe UI"/>
        <family val="2"/>
      </rPr>
      <t>ANNEXE 1.</t>
    </r>
    <r>
      <rPr>
        <b/>
        <sz val="16"/>
        <color rgb="FF80BA00"/>
        <rFont val="Segoe UI"/>
        <family val="2"/>
      </rPr>
      <t xml:space="preserve"> Régie</t>
    </r>
    <r>
      <rPr>
        <b/>
        <sz val="11"/>
        <color theme="1"/>
        <rFont val="Segoe UI"/>
        <family val="2"/>
      </rPr>
      <t xml:space="preserve"> "</t>
    </r>
    <r>
      <rPr>
        <b/>
        <sz val="11"/>
        <color rgb="FFFF0000"/>
        <rFont val="Segoe UI"/>
        <family val="2"/>
      </rPr>
      <t>(à préciser)</t>
    </r>
    <r>
      <rPr>
        <b/>
        <sz val="11"/>
        <color theme="1"/>
        <rFont val="Segoe UI"/>
        <family val="2"/>
      </rPr>
      <t>",  20</t>
    </r>
    <r>
      <rPr>
        <b/>
        <sz val="11"/>
        <color rgb="FFFF0000"/>
        <rFont val="Segoe UI"/>
        <family val="2"/>
      </rPr>
      <t>XX</t>
    </r>
    <r>
      <rPr>
        <b/>
        <sz val="11"/>
        <color theme="1"/>
        <rFont val="Segoe UI"/>
        <family val="2"/>
      </rPr>
      <t>-20</t>
    </r>
    <r>
      <rPr>
        <b/>
        <sz val="11"/>
        <color rgb="FFFF0000"/>
        <rFont val="Segoe UI"/>
        <family val="2"/>
      </rPr>
      <t xml:space="preserve">XX
</t>
    </r>
    <r>
      <rPr>
        <b/>
        <sz val="11"/>
        <color theme="1"/>
        <rFont val="Segoe UI"/>
        <family val="2"/>
      </rPr>
      <t xml:space="preserve">
</t>
    </r>
  </si>
  <si>
    <r>
      <rPr>
        <b/>
        <sz val="24"/>
        <color rgb="FF80BA00"/>
        <rFont val="Calibri"/>
        <family val="2"/>
        <scheme val="minor"/>
      </rPr>
      <t>ANNEXE 1.</t>
    </r>
    <r>
      <rPr>
        <b/>
        <sz val="20"/>
        <color rgb="FF80BA00"/>
        <rFont val="Calibri"/>
        <family val="2"/>
        <scheme val="minor"/>
      </rPr>
      <t xml:space="preserve"> </t>
    </r>
    <r>
      <rPr>
        <b/>
        <sz val="14"/>
        <color rgb="FF80BA00"/>
        <rFont val="Calibri"/>
        <family val="2"/>
        <scheme val="minor"/>
      </rPr>
      <t xml:space="preserve">Régie </t>
    </r>
    <r>
      <rPr>
        <b/>
        <sz val="14"/>
        <color theme="1"/>
        <rFont val="Calibri"/>
        <family val="2"/>
        <scheme val="minor"/>
      </rPr>
      <t>"</t>
    </r>
    <r>
      <rPr>
        <b/>
        <sz val="14"/>
        <color rgb="FFFF0000"/>
        <rFont val="Calibri"/>
        <family val="2"/>
        <scheme val="minor"/>
      </rPr>
      <t>(à préciser)</t>
    </r>
    <r>
      <rPr>
        <b/>
        <sz val="14"/>
        <color theme="1"/>
        <rFont val="Calibri"/>
        <family val="2"/>
        <scheme val="minor"/>
      </rPr>
      <t>",  20</t>
    </r>
    <r>
      <rPr>
        <b/>
        <sz val="14"/>
        <color rgb="FFFF0000"/>
        <rFont val="Calibri"/>
        <family val="2"/>
        <scheme val="minor"/>
      </rPr>
      <t>XX</t>
    </r>
    <r>
      <rPr>
        <b/>
        <sz val="14"/>
        <color theme="1"/>
        <rFont val="Calibri"/>
        <family val="2"/>
        <scheme val="minor"/>
      </rPr>
      <t>-20</t>
    </r>
    <r>
      <rPr>
        <b/>
        <sz val="14"/>
        <color rgb="FFFF0000"/>
        <rFont val="Calibri"/>
        <family val="2"/>
        <scheme val="minor"/>
      </rPr>
      <t xml:space="preserve">XX
</t>
    </r>
    <r>
      <rPr>
        <b/>
        <sz val="14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</si>
</sst>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\ &quot;€&quot;"/>
    <numFmt numFmtId="167" formatCode="0.000"/>
    <numFmt numFmtId="168" formatCode="#,##0.00\ _€"/>
  </numFmts>
  <fonts count="3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2"/>
      <name val="Calibri"/>
      <family val="2"/>
      <scheme val="minor"/>
    </font>
    <font>
      <b/>
      <sz val="8"/>
      <name val="Calibri"/>
      <family val="2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Segoe UI"/>
      <family val="2"/>
    </font>
    <font>
      <b/>
      <sz val="11"/>
      <name val="Segoe U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Segoe UI"/>
      <family val="2"/>
    </font>
    <font>
      <b/>
      <sz val="16"/>
      <color rgb="FF80BA00"/>
      <name val="Segoe UI"/>
      <family val="2"/>
    </font>
    <font>
      <b/>
      <sz val="26"/>
      <color rgb="FF80BA00"/>
      <name val="Segoe UI"/>
      <family val="2"/>
    </font>
    <font>
      <b/>
      <sz val="20"/>
      <color rgb="FF80BA00"/>
      <name val="Calibri"/>
      <family val="2"/>
      <scheme val="minor"/>
    </font>
    <font>
      <b/>
      <sz val="14"/>
      <color rgb="FF80BA00"/>
      <name val="Calibri"/>
      <family val="2"/>
      <scheme val="minor"/>
    </font>
    <font>
      <b/>
      <sz val="24"/>
      <color rgb="FF80BA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rgb="FFF9B1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/>
    <xf numFmtId="0" fontId="11" fillId="0" borderId="1" xfId="0" applyFont="1" applyFill="1" applyBorder="1" applyAlignment="1">
      <alignment horizontal="right"/>
    </xf>
    <xf numFmtId="0" fontId="9" fillId="3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0" fillId="0" borderId="0" xfId="0" applyFont="1" applyFill="1"/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6" fillId="0" borderId="0" xfId="0" applyFont="1" applyFill="1"/>
    <xf numFmtId="0" fontId="0" fillId="0" borderId="0" xfId="0" applyFont="1" applyFill="1" applyBorder="1"/>
    <xf numFmtId="166" fontId="0" fillId="0" borderId="0" xfId="0" applyNumberForma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5" fontId="15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9" fillId="0" borderId="1" xfId="0" applyNumberFormat="1" applyFont="1" applyBorder="1" applyAlignment="1">
      <alignment horizontal="center"/>
    </xf>
    <xf numFmtId="165" fontId="9" fillId="3" borderId="1" xfId="0" applyNumberFormat="1" applyFont="1" applyFill="1" applyBorder="1"/>
    <xf numFmtId="44" fontId="9" fillId="3" borderId="1" xfId="0" applyNumberFormat="1" applyFont="1" applyFill="1" applyBorder="1"/>
    <xf numFmtId="0" fontId="17" fillId="2" borderId="0" xfId="0" applyFont="1" applyFill="1" applyAlignment="1">
      <alignment vertical="center"/>
    </xf>
    <xf numFmtId="0" fontId="9" fillId="2" borderId="0" xfId="0" applyFont="1" applyFill="1"/>
    <xf numFmtId="5" fontId="19" fillId="2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0" fontId="0" fillId="5" borderId="0" xfId="0" applyFill="1"/>
    <xf numFmtId="0" fontId="9" fillId="5" borderId="1" xfId="0" applyFont="1" applyFill="1" applyBorder="1" applyAlignment="1">
      <alignment horizontal="left" indent="1"/>
    </xf>
    <xf numFmtId="2" fontId="9" fillId="5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right"/>
    </xf>
    <xf numFmtId="165" fontId="11" fillId="0" borderId="1" xfId="0" applyNumberFormat="1" applyFon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/>
    <xf numFmtId="164" fontId="9" fillId="5" borderId="1" xfId="1" applyFont="1" applyFill="1" applyBorder="1" applyAlignment="1">
      <alignment horizontal="center"/>
    </xf>
    <xf numFmtId="165" fontId="9" fillId="5" borderId="1" xfId="0" applyNumberFormat="1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0" fillId="5" borderId="1" xfId="0" applyFont="1" applyFill="1" applyBorder="1" applyAlignment="1">
      <alignment horizontal="left" vertical="center" wrapText="1" indent="1"/>
    </xf>
    <xf numFmtId="165" fontId="9" fillId="5" borderId="1" xfId="1" applyNumberFormat="1" applyFont="1" applyFill="1" applyBorder="1" applyAlignment="1">
      <alignment horizontal="center"/>
    </xf>
    <xf numFmtId="5" fontId="17" fillId="5" borderId="0" xfId="0" applyNumberFormat="1" applyFont="1" applyFill="1" applyBorder="1" applyAlignment="1">
      <alignment horizontal="center" vertical="center"/>
    </xf>
    <xf numFmtId="44" fontId="9" fillId="5" borderId="1" xfId="0" applyNumberFormat="1" applyFont="1" applyFill="1" applyBorder="1"/>
    <xf numFmtId="44" fontId="11" fillId="0" borderId="1" xfId="0" applyNumberFormat="1" applyFont="1" applyFill="1" applyBorder="1" applyAlignment="1">
      <alignment horizontal="right"/>
    </xf>
    <xf numFmtId="44" fontId="11" fillId="0" borderId="0" xfId="1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right" vertical="center"/>
    </xf>
    <xf numFmtId="44" fontId="11" fillId="0" borderId="1" xfId="1" applyNumberFormat="1" applyFont="1" applyFill="1" applyBorder="1" applyAlignment="1">
      <alignment horizontal="right" vertical="center"/>
    </xf>
    <xf numFmtId="165" fontId="11" fillId="0" borderId="1" xfId="1" applyNumberFormat="1" applyFont="1" applyFill="1" applyBorder="1" applyAlignment="1">
      <alignment horizontal="right" vertical="center"/>
    </xf>
    <xf numFmtId="167" fontId="11" fillId="0" borderId="1" xfId="0" applyNumberFormat="1" applyFont="1" applyFill="1" applyBorder="1" applyAlignment="1">
      <alignment horizontal="right"/>
    </xf>
    <xf numFmtId="167" fontId="0" fillId="0" borderId="1" xfId="1" applyNumberFormat="1" applyFont="1" applyBorder="1" applyAlignment="1">
      <alignment horizontal="center"/>
    </xf>
    <xf numFmtId="167" fontId="9" fillId="0" borderId="1" xfId="1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168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8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8" fontId="3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0" fillId="5" borderId="1" xfId="0" applyNumberForma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/>
    </xf>
    <xf numFmtId="165" fontId="0" fillId="3" borderId="1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11" fillId="0" borderId="0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2" fontId="9" fillId="5" borderId="7" xfId="0" applyNumberFormat="1" applyFont="1" applyFill="1" applyBorder="1" applyAlignment="1">
      <alignment horizontal="center"/>
    </xf>
    <xf numFmtId="165" fontId="9" fillId="5" borderId="7" xfId="1" applyNumberFormat="1" applyFont="1" applyFill="1" applyBorder="1" applyAlignment="1">
      <alignment horizontal="center"/>
    </xf>
    <xf numFmtId="164" fontId="9" fillId="5" borderId="7" xfId="1" applyFont="1" applyFill="1" applyBorder="1" applyAlignment="1">
      <alignment horizontal="center"/>
    </xf>
    <xf numFmtId="167" fontId="0" fillId="0" borderId="7" xfId="1" applyNumberFormat="1" applyFont="1" applyBorder="1" applyAlignment="1">
      <alignment horizontal="center"/>
    </xf>
    <xf numFmtId="165" fontId="9" fillId="0" borderId="7" xfId="1" applyNumberFormat="1" applyFont="1" applyFill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2" fontId="9" fillId="5" borderId="5" xfId="0" applyNumberFormat="1" applyFont="1" applyFill="1" applyBorder="1" applyAlignment="1">
      <alignment horizontal="center"/>
    </xf>
    <xf numFmtId="165" fontId="9" fillId="5" borderId="5" xfId="0" applyNumberFormat="1" applyFont="1" applyFill="1" applyBorder="1"/>
    <xf numFmtId="0" fontId="9" fillId="5" borderId="5" xfId="0" applyFont="1" applyFill="1" applyBorder="1"/>
    <xf numFmtId="167" fontId="0" fillId="0" borderId="5" xfId="1" applyNumberFormat="1" applyFont="1" applyBorder="1" applyAlignment="1">
      <alignment horizontal="center"/>
    </xf>
    <xf numFmtId="165" fontId="9" fillId="0" borderId="5" xfId="1" applyNumberFormat="1" applyFont="1" applyFill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165" fontId="9" fillId="0" borderId="5" xfId="1" applyNumberFormat="1" applyFont="1" applyBorder="1" applyAlignment="1">
      <alignment horizontal="center"/>
    </xf>
    <xf numFmtId="165" fontId="9" fillId="5" borderId="7" xfId="0" applyNumberFormat="1" applyFont="1" applyFill="1" applyBorder="1"/>
    <xf numFmtId="0" fontId="9" fillId="5" borderId="7" xfId="0" applyFont="1" applyFill="1" applyBorder="1"/>
    <xf numFmtId="164" fontId="11" fillId="4" borderId="2" xfId="0" applyNumberFormat="1" applyFont="1" applyFill="1" applyBorder="1" applyAlignment="1"/>
    <xf numFmtId="164" fontId="11" fillId="4" borderId="3" xfId="0" applyNumberFormat="1" applyFont="1" applyFill="1" applyBorder="1" applyAlignment="1"/>
    <xf numFmtId="164" fontId="11" fillId="4" borderId="4" xfId="0" applyNumberFormat="1" applyFont="1" applyFill="1" applyBorder="1" applyAlignment="1"/>
    <xf numFmtId="0" fontId="11" fillId="0" borderId="1" xfId="0" applyFont="1" applyFill="1" applyBorder="1" applyAlignment="1"/>
    <xf numFmtId="0" fontId="24" fillId="0" borderId="0" xfId="0" applyFont="1" applyAlignment="1">
      <alignment vertical="top" wrapText="1"/>
    </xf>
    <xf numFmtId="0" fontId="26" fillId="5" borderId="0" xfId="0" applyFont="1" applyFill="1"/>
    <xf numFmtId="0" fontId="27" fillId="0" borderId="0" xfId="0" applyFont="1" applyAlignment="1">
      <alignment vertical="center"/>
    </xf>
    <xf numFmtId="0" fontId="25" fillId="0" borderId="0" xfId="0" applyFont="1"/>
    <xf numFmtId="0" fontId="0" fillId="8" borderId="1" xfId="0" applyFill="1" applyBorder="1" applyAlignment="1">
      <alignment horizontal="left" vertical="center"/>
    </xf>
    <xf numFmtId="0" fontId="13" fillId="9" borderId="0" xfId="0" applyFont="1" applyFill="1"/>
    <xf numFmtId="0" fontId="3" fillId="5" borderId="0" xfId="0" applyFont="1" applyFill="1"/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8" fontId="21" fillId="8" borderId="2" xfId="0" applyNumberFormat="1" applyFont="1" applyFill="1" applyBorder="1" applyAlignment="1">
      <alignment horizontal="center" vertical="center"/>
    </xf>
    <xf numFmtId="168" fontId="21" fillId="8" borderId="3" xfId="0" applyNumberFormat="1" applyFont="1" applyFill="1" applyBorder="1" applyAlignment="1">
      <alignment horizontal="center" vertical="center"/>
    </xf>
    <xf numFmtId="168" fontId="21" fillId="8" borderId="4" xfId="0" applyNumberFormat="1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4" xfId="0" applyNumberFormat="1" applyBorder="1" applyAlignment="1">
      <alignment horizontal="right" vertical="center"/>
    </xf>
    <xf numFmtId="168" fontId="3" fillId="0" borderId="2" xfId="0" applyNumberFormat="1" applyFont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7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/>
    </xf>
    <xf numFmtId="168" fontId="3" fillId="0" borderId="3" xfId="0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8" fontId="3" fillId="8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5" fillId="7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80BA00"/>
      <color rgb="FF86F69B"/>
      <color rgb="FFF9B1F0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98962</xdr:colOff>
      <xdr:row>0</xdr:row>
      <xdr:rowOff>148441</xdr:rowOff>
    </xdr:from>
    <xdr:to>
      <xdr:col>7</xdr:col>
      <xdr:colOff>1177029</xdr:colOff>
      <xdr:row>0</xdr:row>
      <xdr:rowOff>1432842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B1DC7744-5E9D-4D35-B242-57BF541B664A}"/>
            </a:ext>
          </a:extLst>
        </xdr:cNvPr>
        <xdr:cNvGrpSpPr/>
      </xdr:nvGrpSpPr>
      <xdr:grpSpPr>
        <a:xfrm>
          <a:off x="102137" y="145266"/>
          <a:ext cx="9842655" cy="1290751"/>
          <a:chOff x="0" y="0"/>
          <a:chExt cx="9404418" cy="1284431"/>
        </a:xfrm>
      </xdr:grpSpPr>
      <xdr:pic>
        <xdr:nvPicPr>
          <xdr:cNvPr id="4" name="Image 3">
            <a:extLst>
              <a:ext uri="{FF2B5EF4-FFF2-40B4-BE49-F238E27FC236}">
                <a16:creationId xmlns:a16="http://schemas.microsoft.com/office/drawing/2014/main" id="{B52FED20-AF9A-090A-301B-CB3E00BB56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3960527" cy="119241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FD34B737-0A46-E214-C955-09305B2F74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88149" y="0"/>
            <a:ext cx="2016269" cy="128443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1351364</xdr:colOff>
      <xdr:row>1</xdr:row>
      <xdr:rowOff>1284401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18E4D71B-29C3-B083-8F19-F458BB261D32}"/>
            </a:ext>
          </a:extLst>
        </xdr:cNvPr>
        <xdr:cNvGrpSpPr/>
      </xdr:nvGrpSpPr>
      <xdr:grpSpPr>
        <a:xfrm>
          <a:off x="0" y="252704"/>
          <a:ext cx="9797512" cy="1287576"/>
          <a:chOff x="0" y="0"/>
          <a:chExt cx="9404418" cy="1284431"/>
        </a:xfrm>
      </xdr:grpSpPr>
      <xdr:pic>
        <xdr:nvPicPr>
          <xdr:cNvPr id="7" name="Image 6">
            <a:extLst>
              <a:ext uri="{FF2B5EF4-FFF2-40B4-BE49-F238E27FC236}">
                <a16:creationId xmlns:a16="http://schemas.microsoft.com/office/drawing/2014/main" id="{2AB188CA-06D3-F2DF-6A0B-A41FE5BF47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3960527" cy="119241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 7">
            <a:extLst>
              <a:ext uri="{FF2B5EF4-FFF2-40B4-BE49-F238E27FC236}">
                <a16:creationId xmlns:a16="http://schemas.microsoft.com/office/drawing/2014/main" id="{3B0405EC-0D51-0DA4-0FE8-2E88BD3B17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88149" y="0"/>
            <a:ext cx="2016269" cy="128443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showGridLines="0" topLeftCell="A8" zoomScale="96" zoomScaleNormal="96" workbookViewId="0">
      <selection activeCell="A4" sqref="A4"/>
    </sheetView>
  </sheetViews>
  <sheetFormatPr baseColWidth="10" defaultRowHeight="14.5" x14ac:dyDescent="0.35"/>
  <cols>
    <col min="1" max="1" width="24" customWidth="1"/>
    <col min="2" max="2" width="16.1796875" customWidth="1"/>
    <col min="3" max="4" width="14.7265625" customWidth="1"/>
    <col min="5" max="5" width="20.26953125" customWidth="1"/>
    <col min="6" max="7" width="17.7265625" customWidth="1"/>
    <col min="8" max="8" width="23.54296875" customWidth="1"/>
    <col min="9" max="9" width="18" customWidth="1"/>
  </cols>
  <sheetData>
    <row r="1" spans="1:9" ht="130.5" customHeight="1" x14ac:dyDescent="0.35"/>
    <row r="2" spans="1:9" ht="34.15" customHeight="1" x14ac:dyDescent="0.35">
      <c r="A2" s="137" t="s">
        <v>87</v>
      </c>
      <c r="B2" s="137"/>
      <c r="C2" s="137"/>
      <c r="D2" s="137"/>
      <c r="E2" s="137"/>
      <c r="F2" s="137"/>
      <c r="G2" s="137"/>
      <c r="H2" s="126"/>
    </row>
    <row r="4" spans="1:9" x14ac:dyDescent="0.35">
      <c r="A4" t="s">
        <v>75</v>
      </c>
    </row>
    <row r="5" spans="1:9" x14ac:dyDescent="0.35">
      <c r="A5" t="s">
        <v>76</v>
      </c>
    </row>
    <row r="7" spans="1:9" s="4" customFormat="1" x14ac:dyDescent="0.35">
      <c r="A7"/>
      <c r="B7"/>
      <c r="C7"/>
      <c r="D7"/>
      <c r="E7"/>
      <c r="F7"/>
      <c r="G7"/>
      <c r="H7"/>
    </row>
    <row r="8" spans="1:9" s="4" customFormat="1" ht="16.5" x14ac:dyDescent="0.45">
      <c r="A8" s="138" t="s">
        <v>77</v>
      </c>
      <c r="B8" s="138"/>
      <c r="C8" s="138"/>
      <c r="D8" s="138"/>
      <c r="E8" s="138"/>
      <c r="F8" s="138"/>
      <c r="G8" s="138"/>
      <c r="H8" s="138"/>
    </row>
    <row r="9" spans="1:9" s="3" customFormat="1" x14ac:dyDescent="0.35">
      <c r="A9" s="6" t="s">
        <v>78</v>
      </c>
      <c r="B9" s="17"/>
      <c r="C9" s="17"/>
      <c r="D9" s="17"/>
      <c r="E9" s="17"/>
      <c r="F9" s="17"/>
      <c r="G9" s="17"/>
      <c r="H9" s="17"/>
    </row>
    <row r="10" spans="1:9" x14ac:dyDescent="0.35">
      <c r="A10" s="17"/>
      <c r="B10" s="17"/>
      <c r="C10" s="17"/>
      <c r="D10" s="17"/>
      <c r="E10" s="17"/>
      <c r="F10" s="17"/>
      <c r="G10" s="17"/>
      <c r="H10" s="17"/>
    </row>
    <row r="11" spans="1:9" s="3" customFormat="1" ht="15.5" x14ac:dyDescent="0.35">
      <c r="A11" s="127" t="s">
        <v>79</v>
      </c>
      <c r="B11"/>
      <c r="C11" s="17"/>
      <c r="D11"/>
      <c r="E11"/>
      <c r="F11"/>
      <c r="G11"/>
      <c r="H11"/>
    </row>
    <row r="12" spans="1:9" s="3" customFormat="1" x14ac:dyDescent="0.35">
      <c r="A12" s="131" t="s">
        <v>83</v>
      </c>
      <c r="B12"/>
      <c r="C12" s="17"/>
      <c r="D12"/>
      <c r="E12"/>
      <c r="F12"/>
      <c r="G12"/>
      <c r="H12"/>
    </row>
    <row r="13" spans="1:9" x14ac:dyDescent="0.35">
      <c r="I13" s="10"/>
    </row>
    <row r="14" spans="1:9" ht="18" customHeight="1" x14ac:dyDescent="0.35">
      <c r="A14" s="143" t="s">
        <v>7</v>
      </c>
      <c r="B14" s="143"/>
      <c r="C14" s="143"/>
      <c r="D14" s="143"/>
      <c r="E14" s="143"/>
      <c r="F14" s="143"/>
      <c r="G14" s="143"/>
      <c r="H14" s="143"/>
      <c r="I14" s="51"/>
    </row>
    <row r="15" spans="1:9" ht="18.75" customHeight="1" x14ac:dyDescent="0.35">
      <c r="A15" s="143" t="s">
        <v>8</v>
      </c>
      <c r="B15" s="143"/>
      <c r="C15" s="143"/>
      <c r="D15" s="143"/>
      <c r="E15" s="143"/>
      <c r="F15" s="143"/>
      <c r="G15" s="143"/>
      <c r="H15" s="143"/>
      <c r="I15" s="22"/>
    </row>
    <row r="16" spans="1:9" s="1" customFormat="1" ht="120.75" customHeight="1" x14ac:dyDescent="0.35">
      <c r="A16" s="14" t="s">
        <v>63</v>
      </c>
      <c r="B16" s="14" t="s">
        <v>15</v>
      </c>
      <c r="C16" s="33" t="s">
        <v>16</v>
      </c>
      <c r="D16" s="14" t="s">
        <v>17</v>
      </c>
      <c r="E16" s="14" t="s">
        <v>18</v>
      </c>
      <c r="F16" s="14" t="s">
        <v>62</v>
      </c>
      <c r="G16" s="14" t="s">
        <v>20</v>
      </c>
      <c r="H16" s="105" t="s">
        <v>61</v>
      </c>
      <c r="I16" s="34"/>
    </row>
    <row r="17" spans="1:9" s="1" customFormat="1" ht="26" x14ac:dyDescent="0.35">
      <c r="A17" s="14" t="s">
        <v>11</v>
      </c>
      <c r="B17" s="142"/>
      <c r="C17" s="142"/>
      <c r="D17" s="142"/>
      <c r="E17" s="142"/>
      <c r="F17" s="142"/>
      <c r="G17" s="142"/>
      <c r="H17" s="125">
        <f>'D_récap frais réels_ABC'!E6</f>
        <v>0</v>
      </c>
      <c r="I17" s="51"/>
    </row>
    <row r="18" spans="1:9" ht="15" customHeight="1" x14ac:dyDescent="0.35">
      <c r="A18" s="44"/>
      <c r="B18" s="106"/>
      <c r="C18" s="107"/>
      <c r="D18" s="108"/>
      <c r="E18" s="109" t="str">
        <f>IF(D18="","",D18/1820.04)</f>
        <v/>
      </c>
      <c r="F18" s="110" t="str">
        <f>IF(OR(E18="",E18=0),"",C18/E18/220)</f>
        <v/>
      </c>
      <c r="G18" s="111" t="str">
        <f>IF(B18="","",F18*B18)</f>
        <v/>
      </c>
      <c r="H18" s="92"/>
      <c r="I18" s="51"/>
    </row>
    <row r="19" spans="1:9" ht="15" customHeight="1" x14ac:dyDescent="0.35">
      <c r="A19" s="44"/>
      <c r="B19" s="40"/>
      <c r="C19" s="54"/>
      <c r="D19" s="45"/>
      <c r="E19" s="64" t="str">
        <f t="shared" ref="E19:E20" si="0">IF(D19="","",D19/1820.04)</f>
        <v/>
      </c>
      <c r="F19" s="36" t="str">
        <f t="shared" ref="F19:F20" si="1">IF(OR(E19="",E19=0),"",C19/E19/220)</f>
        <v/>
      </c>
      <c r="G19" s="26" t="str">
        <f>IF(B19="","",F19*B19)</f>
        <v/>
      </c>
      <c r="H19" s="92"/>
      <c r="I19" s="51"/>
    </row>
    <row r="20" spans="1:9" ht="15" customHeight="1" x14ac:dyDescent="0.35">
      <c r="A20" s="44"/>
      <c r="B20" s="40"/>
      <c r="C20" s="54"/>
      <c r="D20" s="45"/>
      <c r="E20" s="64" t="str">
        <f t="shared" si="0"/>
        <v/>
      </c>
      <c r="F20" s="36" t="str">
        <f t="shared" si="1"/>
        <v/>
      </c>
      <c r="G20" s="26" t="str">
        <f t="shared" ref="G20" si="2">IF(B20="","",F20*B20)</f>
        <v/>
      </c>
      <c r="H20" s="92"/>
      <c r="I20" s="51"/>
    </row>
    <row r="21" spans="1:9" ht="15" customHeight="1" x14ac:dyDescent="0.35">
      <c r="A21" s="44"/>
      <c r="B21" s="40"/>
      <c r="C21" s="54"/>
      <c r="D21" s="45"/>
      <c r="E21" s="64" t="str">
        <f t="shared" ref="E21" si="3">IF(D21="","",D21/1820.04)</f>
        <v/>
      </c>
      <c r="F21" s="36" t="str">
        <f>IF(OR(E21="",E21=0),"",C21/E21/220)</f>
        <v/>
      </c>
      <c r="G21" s="26" t="str">
        <f t="shared" ref="G21" si="4">IF(B21="","",F21*B21)</f>
        <v/>
      </c>
      <c r="H21" s="92"/>
      <c r="I21" s="51"/>
    </row>
    <row r="22" spans="1:9" ht="15" customHeight="1" x14ac:dyDescent="0.35">
      <c r="A22" s="44"/>
      <c r="B22" s="40"/>
      <c r="C22" s="54"/>
      <c r="D22" s="45"/>
      <c r="E22" s="64" t="str">
        <f t="shared" ref="E22:E23" si="5">IF(D22="","",D22/1820.04)</f>
        <v/>
      </c>
      <c r="F22" s="36" t="str">
        <f t="shared" ref="F22:F23" si="6">IF(OR(E22="",E22=0),"",C22/E22/220)</f>
        <v/>
      </c>
      <c r="G22" s="26" t="str">
        <f t="shared" ref="G22:G37" si="7">IF(B22="","",F22*B22)</f>
        <v/>
      </c>
      <c r="H22" s="92"/>
      <c r="I22" s="51"/>
    </row>
    <row r="23" spans="1:9" ht="15" customHeight="1" x14ac:dyDescent="0.35">
      <c r="A23" s="39"/>
      <c r="B23" s="112"/>
      <c r="C23" s="113"/>
      <c r="D23" s="114"/>
      <c r="E23" s="115" t="str">
        <f t="shared" si="5"/>
        <v/>
      </c>
      <c r="F23" s="116" t="str">
        <f t="shared" si="6"/>
        <v/>
      </c>
      <c r="G23" s="117" t="str">
        <f t="shared" si="7"/>
        <v/>
      </c>
      <c r="H23" s="92"/>
      <c r="I23" s="51"/>
    </row>
    <row r="24" spans="1:9" ht="15" customHeight="1" x14ac:dyDescent="0.35">
      <c r="A24" s="14" t="s">
        <v>12</v>
      </c>
      <c r="B24" s="142"/>
      <c r="C24" s="142"/>
      <c r="D24" s="142"/>
      <c r="E24" s="142"/>
      <c r="F24" s="142"/>
      <c r="G24" s="142"/>
      <c r="H24" s="125">
        <f>'D_récap frais réels_ABC'!E7</f>
        <v>0</v>
      </c>
      <c r="I24" s="51"/>
    </row>
    <row r="25" spans="1:9" ht="15" customHeight="1" x14ac:dyDescent="0.35">
      <c r="A25" s="44"/>
      <c r="B25" s="106"/>
      <c r="C25" s="107"/>
      <c r="D25" s="108"/>
      <c r="E25" s="109" t="str">
        <f t="shared" ref="E25:E30" si="8">IF(D25="","",D25/1820.04)</f>
        <v/>
      </c>
      <c r="F25" s="118" t="str">
        <f t="shared" ref="F25:F30" si="9">IF(OR(E25="",E25=0),"",C25/E25/220)</f>
        <v/>
      </c>
      <c r="G25" s="111" t="str">
        <f t="shared" si="7"/>
        <v/>
      </c>
      <c r="H25" s="92"/>
      <c r="I25" s="51"/>
    </row>
    <row r="26" spans="1:9" ht="15" customHeight="1" x14ac:dyDescent="0.35">
      <c r="A26" s="44"/>
      <c r="B26" s="40"/>
      <c r="C26" s="54"/>
      <c r="D26" s="45"/>
      <c r="E26" s="64" t="str">
        <f t="shared" ref="E26:E27" si="10">IF(D26="","",D26/1820.04)</f>
        <v/>
      </c>
      <c r="F26" s="37" t="str">
        <f t="shared" ref="F26" si="11">IF(OR(E26="",E26=0),"",C26/E26/220)</f>
        <v/>
      </c>
      <c r="G26" s="26" t="str">
        <f t="shared" ref="G26" si="12">IF(B26="","",F26*B26)</f>
        <v/>
      </c>
      <c r="H26" s="92"/>
      <c r="I26" s="51"/>
    </row>
    <row r="27" spans="1:9" ht="15" customHeight="1" x14ac:dyDescent="0.35">
      <c r="A27" s="44"/>
      <c r="B27" s="40"/>
      <c r="C27" s="54"/>
      <c r="D27" s="45"/>
      <c r="E27" s="64" t="str">
        <f t="shared" si="10"/>
        <v/>
      </c>
      <c r="F27" s="37" t="str">
        <f>IF(OR(E27="",E27=0),"",C27/E27/220)</f>
        <v/>
      </c>
      <c r="G27" s="26" t="str">
        <f>IF(B27="","",F27*B27)</f>
        <v/>
      </c>
      <c r="H27" s="92"/>
      <c r="I27" s="51"/>
    </row>
    <row r="28" spans="1:9" ht="15" customHeight="1" x14ac:dyDescent="0.35">
      <c r="A28" s="44"/>
      <c r="B28" s="40"/>
      <c r="C28" s="54"/>
      <c r="D28" s="45"/>
      <c r="E28" s="64" t="str">
        <f t="shared" si="8"/>
        <v/>
      </c>
      <c r="F28" s="37" t="str">
        <f t="shared" si="9"/>
        <v/>
      </c>
      <c r="G28" s="26" t="str">
        <f t="shared" si="7"/>
        <v/>
      </c>
      <c r="H28" s="92"/>
      <c r="I28" s="51"/>
    </row>
    <row r="29" spans="1:9" ht="15" customHeight="1" x14ac:dyDescent="0.35">
      <c r="A29" s="44"/>
      <c r="B29" s="40"/>
      <c r="C29" s="54"/>
      <c r="D29" s="45"/>
      <c r="E29" s="64" t="str">
        <f t="shared" ref="E29" si="13">IF(D29="","",D29/1820.04)</f>
        <v/>
      </c>
      <c r="F29" s="37" t="str">
        <f t="shared" ref="F29" si="14">IF(OR(E29="",E29=0),"",C29/E29/220)</f>
        <v/>
      </c>
      <c r="G29" s="26" t="str">
        <f t="shared" ref="G29" si="15">IF(B29="","",F29*B29)</f>
        <v/>
      </c>
      <c r="H29" s="92"/>
      <c r="I29" s="51"/>
    </row>
    <row r="30" spans="1:9" ht="15" customHeight="1" x14ac:dyDescent="0.35">
      <c r="A30" s="39"/>
      <c r="B30" s="112"/>
      <c r="C30" s="113"/>
      <c r="D30" s="114"/>
      <c r="E30" s="115" t="str">
        <f t="shared" si="8"/>
        <v/>
      </c>
      <c r="F30" s="119" t="str">
        <f t="shared" si="9"/>
        <v/>
      </c>
      <c r="G30" s="117" t="str">
        <f t="shared" si="7"/>
        <v/>
      </c>
      <c r="H30" s="92"/>
      <c r="I30" s="51"/>
    </row>
    <row r="31" spans="1:9" ht="15" customHeight="1" x14ac:dyDescent="0.35">
      <c r="A31" s="14" t="s">
        <v>13</v>
      </c>
      <c r="B31" s="139"/>
      <c r="C31" s="140"/>
      <c r="D31" s="140"/>
      <c r="E31" s="140"/>
      <c r="F31" s="140"/>
      <c r="G31" s="141"/>
      <c r="H31" s="125">
        <f>'D_récap frais réels_ABC'!E8</f>
        <v>0</v>
      </c>
      <c r="I31" s="51"/>
    </row>
    <row r="32" spans="1:9" ht="15" customHeight="1" x14ac:dyDescent="0.35">
      <c r="A32" s="53"/>
      <c r="B32" s="106"/>
      <c r="C32" s="120"/>
      <c r="D32" s="121"/>
      <c r="E32" s="109" t="str">
        <f t="shared" ref="E32:E37" si="16">IF(D32="","",D32/1820.04)</f>
        <v/>
      </c>
      <c r="F32" s="118" t="str">
        <f t="shared" ref="F32:F35" si="17">IF(OR(E32="",E32=0),"",C32/E32/220)</f>
        <v/>
      </c>
      <c r="G32" s="111" t="str">
        <f t="shared" si="7"/>
        <v/>
      </c>
      <c r="H32" s="92"/>
      <c r="I32" s="51"/>
    </row>
    <row r="33" spans="1:9" ht="15" customHeight="1" x14ac:dyDescent="0.35">
      <c r="A33" s="53"/>
      <c r="B33" s="40"/>
      <c r="C33" s="46"/>
      <c r="D33" s="44"/>
      <c r="E33" s="64" t="str">
        <f t="shared" ref="E33:E34" si="18">IF(D33="","",D33/1820.04)</f>
        <v/>
      </c>
      <c r="F33" s="65" t="str">
        <f t="shared" ref="F33:F34" si="19">IF(OR(E33="",E33=0),"",C33/E33/220)</f>
        <v/>
      </c>
      <c r="G33" s="26" t="str">
        <f t="shared" ref="G33:G34" si="20">IF(B33="","",F33*B33)</f>
        <v/>
      </c>
      <c r="H33" s="92"/>
      <c r="I33" s="51"/>
    </row>
    <row r="34" spans="1:9" ht="15" customHeight="1" x14ac:dyDescent="0.35">
      <c r="A34" s="53"/>
      <c r="B34" s="40"/>
      <c r="C34" s="46"/>
      <c r="D34" s="44"/>
      <c r="E34" s="64" t="str">
        <f t="shared" si="18"/>
        <v/>
      </c>
      <c r="F34" s="65" t="str">
        <f t="shared" si="19"/>
        <v/>
      </c>
      <c r="G34" s="26" t="str">
        <f t="shared" si="20"/>
        <v/>
      </c>
      <c r="H34" s="92"/>
      <c r="I34" s="51"/>
    </row>
    <row r="35" spans="1:9" ht="15" customHeight="1" x14ac:dyDescent="0.35">
      <c r="A35" s="53"/>
      <c r="B35" s="40"/>
      <c r="C35" s="46"/>
      <c r="D35" s="44"/>
      <c r="E35" s="64" t="str">
        <f t="shared" si="16"/>
        <v/>
      </c>
      <c r="F35" s="65" t="str">
        <f t="shared" si="17"/>
        <v/>
      </c>
      <c r="G35" s="26" t="str">
        <f t="shared" si="7"/>
        <v/>
      </c>
      <c r="H35" s="92"/>
      <c r="I35" s="51"/>
    </row>
    <row r="36" spans="1:9" ht="15" customHeight="1" x14ac:dyDescent="0.35">
      <c r="A36" s="53"/>
      <c r="B36" s="40"/>
      <c r="C36" s="46"/>
      <c r="D36" s="44"/>
      <c r="E36" s="64" t="str">
        <f t="shared" ref="E36" si="21">IF(D36="","",D36/1820.04)</f>
        <v/>
      </c>
      <c r="F36" s="65" t="str">
        <f t="shared" ref="F36" si="22">IF(OR(E36="",E36=0),"",C36/E36/220)</f>
        <v/>
      </c>
      <c r="G36" s="26" t="str">
        <f t="shared" ref="G36" si="23">IF(B36="","",F36*B36)</f>
        <v/>
      </c>
      <c r="H36" s="92"/>
      <c r="I36" s="51"/>
    </row>
    <row r="37" spans="1:9" ht="15" customHeight="1" x14ac:dyDescent="0.35">
      <c r="A37" s="53"/>
      <c r="B37" s="40"/>
      <c r="C37" s="46"/>
      <c r="D37" s="44"/>
      <c r="E37" s="64" t="str">
        <f t="shared" si="16"/>
        <v/>
      </c>
      <c r="F37" s="37"/>
      <c r="G37" s="26" t="str">
        <f t="shared" si="7"/>
        <v/>
      </c>
      <c r="H37" s="92"/>
      <c r="I37" s="51"/>
    </row>
    <row r="38" spans="1:9" ht="15" customHeight="1" x14ac:dyDescent="0.35">
      <c r="A38" s="41" t="s">
        <v>4</v>
      </c>
      <c r="B38" s="41">
        <f>SUM(B18:B23,B25:B30,B32:B37)</f>
        <v>0</v>
      </c>
      <c r="C38" s="41"/>
      <c r="D38" s="41"/>
      <c r="E38" s="63"/>
      <c r="F38" s="41">
        <f>SUM(F18:F23,F25:F30,F32:F37)</f>
        <v>0</v>
      </c>
      <c r="G38" s="41">
        <f>SUM(G18:G23,G25:G30,G32:G37)</f>
        <v>0</v>
      </c>
      <c r="H38" s="41">
        <f>H31+H24+H17</f>
        <v>0</v>
      </c>
      <c r="I38" s="51"/>
    </row>
    <row r="39" spans="1:9" ht="13.5" customHeight="1" x14ac:dyDescent="0.35">
      <c r="A39" s="41"/>
      <c r="B39" s="122"/>
      <c r="C39" s="123"/>
      <c r="D39" s="123"/>
      <c r="E39" s="123"/>
      <c r="F39" s="123"/>
      <c r="G39" s="124"/>
      <c r="H39" s="104"/>
      <c r="I39" s="51"/>
    </row>
    <row r="40" spans="1:9" ht="26" x14ac:dyDescent="0.35">
      <c r="A40" s="14" t="s">
        <v>11</v>
      </c>
      <c r="B40" s="139"/>
      <c r="C40" s="140"/>
      <c r="D40" s="140"/>
      <c r="E40" s="140"/>
      <c r="F40" s="140"/>
      <c r="G40" s="141"/>
      <c r="H40" s="104"/>
      <c r="I40" s="51"/>
    </row>
    <row r="41" spans="1:9" ht="29" x14ac:dyDescent="0.35">
      <c r="A41" s="18" t="s">
        <v>5</v>
      </c>
      <c r="B41" s="13"/>
      <c r="C41" s="27"/>
      <c r="D41" s="13"/>
      <c r="E41" s="13"/>
      <c r="F41" s="13"/>
      <c r="G41" s="46"/>
      <c r="H41" s="104"/>
      <c r="I41" s="51"/>
    </row>
    <row r="42" spans="1:9" ht="15" customHeight="1" x14ac:dyDescent="0.35">
      <c r="A42" s="18" t="s">
        <v>14</v>
      </c>
      <c r="B42" s="13"/>
      <c r="C42" s="27"/>
      <c r="D42" s="13"/>
      <c r="E42" s="13"/>
      <c r="F42" s="13"/>
      <c r="G42" s="46"/>
      <c r="H42" s="104"/>
      <c r="I42" s="51"/>
    </row>
    <row r="43" spans="1:9" ht="15" customHeight="1" x14ac:dyDescent="0.35">
      <c r="A43" s="14" t="s">
        <v>12</v>
      </c>
      <c r="B43" s="139"/>
      <c r="C43" s="140"/>
      <c r="D43" s="140"/>
      <c r="E43" s="140"/>
      <c r="F43" s="140"/>
      <c r="G43" s="141"/>
      <c r="H43" s="104"/>
      <c r="I43" s="51"/>
    </row>
    <row r="44" spans="1:9" ht="29" x14ac:dyDescent="0.35">
      <c r="A44" s="18" t="s">
        <v>5</v>
      </c>
      <c r="B44" s="13"/>
      <c r="C44" s="27"/>
      <c r="D44" s="13"/>
      <c r="E44" s="13"/>
      <c r="F44" s="13"/>
      <c r="G44" s="46"/>
      <c r="H44" s="104"/>
      <c r="I44" s="51"/>
    </row>
    <row r="45" spans="1:9" ht="15" customHeight="1" x14ac:dyDescent="0.35">
      <c r="A45" s="18" t="s">
        <v>14</v>
      </c>
      <c r="B45" s="13"/>
      <c r="C45" s="27"/>
      <c r="D45" s="13"/>
      <c r="E45" s="13"/>
      <c r="F45" s="13"/>
      <c r="G45" s="46"/>
      <c r="H45" s="104"/>
      <c r="I45" s="51"/>
    </row>
    <row r="46" spans="1:9" ht="15" customHeight="1" x14ac:dyDescent="0.35">
      <c r="A46" s="14" t="s">
        <v>13</v>
      </c>
      <c r="B46" s="139"/>
      <c r="C46" s="140"/>
      <c r="D46" s="140"/>
      <c r="E46" s="140"/>
      <c r="F46" s="140"/>
      <c r="G46" s="141"/>
      <c r="H46" s="104"/>
      <c r="I46" s="51"/>
    </row>
    <row r="47" spans="1:9" ht="29" x14ac:dyDescent="0.35">
      <c r="A47" s="18" t="s">
        <v>5</v>
      </c>
      <c r="B47" s="13"/>
      <c r="C47" s="27"/>
      <c r="D47" s="13"/>
      <c r="E47" s="13"/>
      <c r="F47" s="13"/>
      <c r="G47" s="46"/>
      <c r="H47" s="104"/>
      <c r="I47" s="51"/>
    </row>
    <row r="48" spans="1:9" ht="15" customHeight="1" x14ac:dyDescent="0.35">
      <c r="A48" s="18" t="s">
        <v>14</v>
      </c>
      <c r="B48" s="13"/>
      <c r="C48" s="27"/>
      <c r="D48" s="13"/>
      <c r="E48" s="13"/>
      <c r="F48" s="13"/>
      <c r="G48" s="46"/>
      <c r="H48" s="104"/>
      <c r="I48" s="51"/>
    </row>
    <row r="49" spans="1:9" ht="15" customHeight="1" x14ac:dyDescent="0.35">
      <c r="A49" s="41" t="s">
        <v>4</v>
      </c>
      <c r="B49" s="42"/>
      <c r="C49" s="42"/>
      <c r="D49" s="42"/>
      <c r="E49" s="42"/>
      <c r="F49" s="43"/>
      <c r="G49" s="42">
        <f>SUM(G41:G42,G44:G45,G47:G48)</f>
        <v>0</v>
      </c>
      <c r="H49" s="104"/>
      <c r="I49" s="51"/>
    </row>
    <row r="50" spans="1:9" s="25" customFormat="1" ht="25.9" customHeight="1" x14ac:dyDescent="0.35">
      <c r="A50" s="41" t="s">
        <v>0</v>
      </c>
      <c r="B50" s="42"/>
      <c r="C50" s="42"/>
      <c r="D50" s="42"/>
      <c r="E50" s="42"/>
      <c r="F50" s="43"/>
      <c r="G50" s="42">
        <f>G38+G49</f>
        <v>0</v>
      </c>
      <c r="H50" s="104"/>
      <c r="I50" s="51"/>
    </row>
    <row r="51" spans="1:9" s="52" customFormat="1" ht="25.9" customHeight="1" x14ac:dyDescent="0.35">
      <c r="A51" s="48"/>
      <c r="B51" s="49"/>
      <c r="C51" s="50"/>
      <c r="D51" s="49"/>
      <c r="E51" s="49"/>
      <c r="F51" s="49"/>
      <c r="G51" s="50"/>
      <c r="H51" s="50"/>
      <c r="I51" s="51"/>
    </row>
    <row r="52" spans="1:9" ht="18.5" x14ac:dyDescent="0.35">
      <c r="A52" s="23"/>
      <c r="B52" s="23"/>
      <c r="C52" s="23"/>
      <c r="D52" s="35"/>
      <c r="E52" s="35"/>
      <c r="F52" s="35"/>
      <c r="G52" s="35"/>
      <c r="H52" s="35"/>
      <c r="I52" s="32"/>
    </row>
    <row r="53" spans="1:9" ht="18.5" x14ac:dyDescent="0.35">
      <c r="A53" s="23"/>
      <c r="B53" s="23"/>
      <c r="C53" s="23"/>
      <c r="D53" s="35"/>
      <c r="E53" s="35"/>
      <c r="F53" s="35"/>
      <c r="G53" s="35"/>
      <c r="H53" s="35"/>
      <c r="I53" s="32"/>
    </row>
    <row r="54" spans="1:9" ht="18.5" x14ac:dyDescent="0.35">
      <c r="A54" s="19"/>
      <c r="B54" s="11"/>
      <c r="C54" s="15"/>
      <c r="D54" s="15"/>
      <c r="E54" s="15"/>
      <c r="F54" s="15"/>
      <c r="G54" s="15"/>
      <c r="H54" s="15"/>
      <c r="I54" s="32"/>
    </row>
    <row r="55" spans="1:9" ht="18.5" x14ac:dyDescent="0.35">
      <c r="A55" s="23"/>
      <c r="B55" s="23"/>
      <c r="C55" s="23"/>
      <c r="D55" s="23"/>
      <c r="E55" s="23"/>
      <c r="F55" s="23"/>
      <c r="G55" s="23"/>
      <c r="H55" s="23"/>
      <c r="I55" s="22"/>
    </row>
    <row r="56" spans="1:9" ht="24" customHeight="1" x14ac:dyDescent="0.35">
      <c r="A56" s="9"/>
      <c r="B56" s="15"/>
      <c r="C56" s="15"/>
      <c r="D56" s="15"/>
      <c r="E56" s="15"/>
      <c r="F56" s="15"/>
      <c r="G56" s="15"/>
      <c r="H56" s="15"/>
      <c r="I56" s="7"/>
    </row>
    <row r="57" spans="1:9" ht="46.5" customHeight="1" x14ac:dyDescent="0.35">
      <c r="A57" s="11"/>
      <c r="B57" s="15"/>
      <c r="C57" s="15"/>
      <c r="D57" s="15"/>
      <c r="E57" s="15"/>
      <c r="F57" s="15"/>
      <c r="G57" s="15"/>
      <c r="H57" s="15"/>
      <c r="I57" s="15"/>
    </row>
    <row r="58" spans="1:9" ht="20.5" customHeight="1" x14ac:dyDescent="0.35">
      <c r="A58" s="15"/>
      <c r="B58" s="15"/>
      <c r="C58" s="15"/>
      <c r="D58" s="15"/>
      <c r="E58" s="15"/>
      <c r="F58" s="15"/>
      <c r="G58" s="15"/>
      <c r="H58" s="15"/>
      <c r="I58" s="15"/>
    </row>
    <row r="59" spans="1:9" ht="20.5" customHeight="1" x14ac:dyDescent="0.35">
      <c r="A59" s="15"/>
      <c r="B59" s="15"/>
      <c r="C59" s="15"/>
      <c r="D59" s="15"/>
      <c r="E59" s="15"/>
      <c r="F59" s="15"/>
      <c r="G59" s="15"/>
      <c r="H59" s="15"/>
      <c r="I59" s="15"/>
    </row>
    <row r="60" spans="1:9" x14ac:dyDescent="0.35">
      <c r="A60" s="15"/>
      <c r="B60" s="15"/>
      <c r="C60" s="15"/>
      <c r="D60" s="15"/>
      <c r="E60" s="15"/>
      <c r="F60" s="15"/>
      <c r="G60" s="15"/>
      <c r="H60" s="15"/>
      <c r="I60" s="15"/>
    </row>
    <row r="61" spans="1:9" ht="52.5" customHeight="1" x14ac:dyDescent="0.35">
      <c r="A61" s="15"/>
      <c r="B61" s="15"/>
      <c r="C61" s="15"/>
      <c r="D61" s="15"/>
      <c r="E61" s="15"/>
      <c r="F61" s="15"/>
      <c r="G61" s="15"/>
      <c r="H61" s="15"/>
      <c r="I61" s="15"/>
    </row>
    <row r="62" spans="1:9" ht="44.25" customHeight="1" x14ac:dyDescent="0.35">
      <c r="A62" s="15"/>
      <c r="B62" s="15"/>
      <c r="C62" s="15"/>
      <c r="D62" s="15"/>
      <c r="E62" s="15"/>
      <c r="F62" s="15"/>
      <c r="G62" s="15"/>
      <c r="H62" s="15"/>
      <c r="I62" s="15"/>
    </row>
    <row r="63" spans="1:9" ht="43.9" customHeight="1" x14ac:dyDescent="0.35">
      <c r="A63" s="15"/>
      <c r="B63" s="15"/>
      <c r="C63" s="15"/>
      <c r="D63" s="15"/>
      <c r="E63" s="15"/>
      <c r="F63" s="15"/>
      <c r="G63" s="15"/>
      <c r="H63" s="15"/>
      <c r="I63" s="15"/>
    </row>
    <row r="64" spans="1:9" s="16" customFormat="1" x14ac:dyDescent="0.35"/>
  </sheetData>
  <mergeCells count="10">
    <mergeCell ref="A2:G2"/>
    <mergeCell ref="A8:H8"/>
    <mergeCell ref="B43:G43"/>
    <mergeCell ref="B46:G46"/>
    <mergeCell ref="B24:G24"/>
    <mergeCell ref="B31:G31"/>
    <mergeCell ref="B40:G40"/>
    <mergeCell ref="A14:H14"/>
    <mergeCell ref="A15:H15"/>
    <mergeCell ref="B17:G17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B785-870B-415E-9013-CDBF0EB8190C}">
  <dimension ref="A1:AG16"/>
  <sheetViews>
    <sheetView showGridLines="0" zoomScale="59" zoomScaleNormal="59" workbookViewId="0">
      <selection activeCell="E20" sqref="E20"/>
    </sheetView>
  </sheetViews>
  <sheetFormatPr baseColWidth="10" defaultColWidth="10.81640625" defaultRowHeight="14.5" x14ac:dyDescent="0.35"/>
  <cols>
    <col min="1" max="1" width="10.81640625" style="82"/>
    <col min="2" max="2" width="23.7265625" style="82" bestFit="1" customWidth="1"/>
    <col min="3" max="3" width="24.26953125" style="82" bestFit="1" customWidth="1"/>
    <col min="4" max="4" width="26.7265625" style="82" bestFit="1" customWidth="1"/>
    <col min="5" max="5" width="18.81640625" style="82" customWidth="1"/>
    <col min="6" max="16384" width="10.81640625" style="82"/>
  </cols>
  <sheetData>
    <row r="1" spans="1:33" x14ac:dyDescent="0.35">
      <c r="F1" s="101"/>
      <c r="Z1" s="102"/>
      <c r="AA1" s="102"/>
      <c r="AB1" s="102"/>
      <c r="AC1" s="102"/>
      <c r="AD1" s="102"/>
      <c r="AE1" s="102"/>
      <c r="AF1" s="102"/>
      <c r="AG1" s="102"/>
    </row>
    <row r="2" spans="1:33" x14ac:dyDescent="0.35">
      <c r="F2" s="101"/>
      <c r="Z2" s="102"/>
      <c r="AA2" s="102"/>
      <c r="AB2" s="102"/>
      <c r="AC2" s="102"/>
      <c r="AD2" s="102"/>
      <c r="AE2" s="102"/>
      <c r="AF2" s="102"/>
      <c r="AG2" s="102"/>
    </row>
    <row r="3" spans="1:33" x14ac:dyDescent="0.35">
      <c r="A3" s="103" t="s">
        <v>66</v>
      </c>
    </row>
    <row r="5" spans="1:33" x14ac:dyDescent="0.35">
      <c r="A5" s="81"/>
      <c r="B5" s="134" t="s">
        <v>71</v>
      </c>
      <c r="C5" s="134" t="s">
        <v>59</v>
      </c>
      <c r="D5" s="134" t="s">
        <v>60</v>
      </c>
      <c r="E5" s="134" t="s">
        <v>32</v>
      </c>
    </row>
    <row r="6" spans="1:33" x14ac:dyDescent="0.35">
      <c r="A6" s="81" t="s">
        <v>74</v>
      </c>
      <c r="B6" s="135">
        <f>'A_réel frais_poste (2)'!E13</f>
        <v>0</v>
      </c>
      <c r="C6" s="135" t="str">
        <f>'B_réel frais_généraux (2)'!C33</f>
        <v/>
      </c>
      <c r="D6" s="135">
        <f>'C_réels frais_personn_indir (2)'!F12</f>
        <v>0</v>
      </c>
      <c r="E6" s="135">
        <f>SUM(B6:D6)</f>
        <v>0</v>
      </c>
    </row>
    <row r="7" spans="1:33" x14ac:dyDescent="0.35">
      <c r="A7" s="81" t="s">
        <v>12</v>
      </c>
      <c r="B7" s="135">
        <f>'A_réel frais_poste (2)'!E20</f>
        <v>0</v>
      </c>
      <c r="C7" s="135" t="str">
        <f>'B_réel frais_généraux (2)'!D33</f>
        <v/>
      </c>
      <c r="D7" s="135">
        <f>'C_réels frais_personn_indir (2)'!F21</f>
        <v>0</v>
      </c>
      <c r="E7" s="135">
        <f>SUM(B7:D7)</f>
        <v>0</v>
      </c>
    </row>
    <row r="8" spans="1:33" x14ac:dyDescent="0.35">
      <c r="A8" s="81" t="s">
        <v>13</v>
      </c>
      <c r="B8" s="135">
        <f>'A_réel frais_poste (2)'!E27</f>
        <v>0</v>
      </c>
      <c r="C8" s="135" t="str">
        <f>'B_réel frais_généraux (2)'!E33</f>
        <v/>
      </c>
      <c r="D8" s="135">
        <f>'C_réels frais_personn_indir (2)'!F30</f>
        <v>0</v>
      </c>
      <c r="E8" s="135">
        <f>SUM(B8:D8)</f>
        <v>0</v>
      </c>
    </row>
    <row r="9" spans="1:33" x14ac:dyDescent="0.35">
      <c r="A9" s="81" t="s">
        <v>32</v>
      </c>
      <c r="B9" s="135">
        <f>SUM(B6:B8)</f>
        <v>0</v>
      </c>
      <c r="C9" s="135">
        <f>SUM(C6:C8)</f>
        <v>0</v>
      </c>
      <c r="D9" s="135">
        <f>SUM(D6:D8)</f>
        <v>0</v>
      </c>
      <c r="E9" s="135">
        <f>SUM(E6:E8)</f>
        <v>0</v>
      </c>
    </row>
    <row r="10" spans="1:33" x14ac:dyDescent="0.35">
      <c r="B10" s="136"/>
      <c r="C10" s="136"/>
      <c r="D10" s="136"/>
      <c r="E10" s="136"/>
    </row>
    <row r="11" spans="1:33" x14ac:dyDescent="0.35">
      <c r="B11" s="136"/>
      <c r="C11" s="136"/>
      <c r="D11" s="136"/>
      <c r="E11" s="136"/>
    </row>
    <row r="12" spans="1:33" x14ac:dyDescent="0.35">
      <c r="B12" s="136"/>
      <c r="C12" s="136"/>
      <c r="D12" s="136"/>
      <c r="E12" s="136"/>
    </row>
    <row r="13" spans="1:33" x14ac:dyDescent="0.35">
      <c r="B13" s="136"/>
      <c r="C13" s="136"/>
      <c r="D13" s="136"/>
      <c r="E13" s="136"/>
    </row>
    <row r="14" spans="1:33" x14ac:dyDescent="0.35">
      <c r="B14" s="136"/>
      <c r="C14" s="136"/>
      <c r="D14" s="136"/>
      <c r="E14" s="136"/>
    </row>
    <row r="15" spans="1:33" x14ac:dyDescent="0.35">
      <c r="B15" s="136"/>
      <c r="C15" s="136"/>
      <c r="D15" s="136"/>
      <c r="E15" s="136"/>
    </row>
    <row r="16" spans="1:33" x14ac:dyDescent="0.35">
      <c r="B16" s="136"/>
      <c r="C16" s="136"/>
      <c r="D16" s="136"/>
      <c r="E16" s="1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A374-357B-4CA3-AB72-1BE0B5925577}">
  <dimension ref="A1:X33"/>
  <sheetViews>
    <sheetView showGridLines="0" zoomScale="98" zoomScaleNormal="98" workbookViewId="0">
      <selection activeCell="C31" sqref="C31"/>
    </sheetView>
  </sheetViews>
  <sheetFormatPr baseColWidth="10" defaultColWidth="10.81640625" defaultRowHeight="14.5" x14ac:dyDescent="0.35"/>
  <cols>
    <col min="1" max="1" width="46.81640625" style="71" bestFit="1" customWidth="1"/>
    <col min="2" max="2" width="9.1796875" style="71" bestFit="1" customWidth="1"/>
    <col min="3" max="3" width="24.453125" style="71" customWidth="1"/>
    <col min="4" max="4" width="12" style="71" bestFit="1" customWidth="1"/>
    <col min="5" max="5" width="8.1796875" style="72" bestFit="1" customWidth="1"/>
    <col min="6" max="16384" width="10.81640625" style="25"/>
  </cols>
  <sheetData>
    <row r="1" spans="1:24" customFormat="1" x14ac:dyDescent="0.35">
      <c r="A1" s="2" t="s">
        <v>1</v>
      </c>
      <c r="B1" s="2"/>
      <c r="C1" s="2"/>
      <c r="D1" s="2"/>
      <c r="E1" s="2"/>
      <c r="F1" s="2"/>
      <c r="G1" s="21"/>
    </row>
    <row r="2" spans="1:24" customFormat="1" x14ac:dyDescent="0.35">
      <c r="A2" t="s">
        <v>3</v>
      </c>
      <c r="G2" s="21"/>
    </row>
    <row r="3" spans="1:24" x14ac:dyDescent="0.35">
      <c r="A3" s="25"/>
      <c r="B3" s="25"/>
      <c r="C3" s="25"/>
      <c r="D3" s="25"/>
      <c r="E3" s="25"/>
      <c r="Q3" s="66"/>
      <c r="R3" s="66"/>
      <c r="S3" s="66"/>
      <c r="T3" s="66"/>
      <c r="U3" s="66"/>
      <c r="V3" s="66"/>
      <c r="W3" s="66"/>
      <c r="X3" s="66"/>
    </row>
    <row r="4" spans="1:24" x14ac:dyDescent="0.35">
      <c r="A4" s="67" t="s">
        <v>23</v>
      </c>
      <c r="B4" s="67"/>
      <c r="C4" s="67"/>
      <c r="D4" s="67"/>
      <c r="E4" s="68"/>
    </row>
    <row r="5" spans="1:24" x14ac:dyDescent="0.35">
      <c r="A5" s="38" t="s">
        <v>6</v>
      </c>
      <c r="B5" s="69"/>
      <c r="C5" s="69"/>
      <c r="D5" s="69"/>
      <c r="E5" s="70"/>
    </row>
    <row r="7" spans="1:24" x14ac:dyDescent="0.35">
      <c r="A7" s="152" t="s">
        <v>7</v>
      </c>
      <c r="B7" s="152"/>
      <c r="C7" s="152"/>
      <c r="D7" s="152"/>
      <c r="E7" s="152"/>
    </row>
    <row r="8" spans="1:24" x14ac:dyDescent="0.35">
      <c r="A8" s="152" t="s">
        <v>8</v>
      </c>
      <c r="B8" s="152"/>
      <c r="C8" s="152"/>
      <c r="D8" s="152"/>
      <c r="E8" s="152"/>
    </row>
    <row r="9" spans="1:24" ht="14.5" customHeight="1" x14ac:dyDescent="0.35">
      <c r="A9" s="153" t="s">
        <v>69</v>
      </c>
      <c r="B9" s="156" t="s">
        <v>68</v>
      </c>
      <c r="C9" s="157"/>
      <c r="D9" s="158"/>
      <c r="E9" s="159" t="s">
        <v>24</v>
      </c>
    </row>
    <row r="10" spans="1:24" ht="13" customHeight="1" x14ac:dyDescent="0.35">
      <c r="A10" s="154"/>
      <c r="B10" s="150" t="s">
        <v>25</v>
      </c>
      <c r="C10" s="151"/>
      <c r="D10" s="73" t="s">
        <v>26</v>
      </c>
      <c r="E10" s="160"/>
    </row>
    <row r="11" spans="1:24" ht="29" x14ac:dyDescent="0.35">
      <c r="A11" s="155"/>
      <c r="B11" s="74" t="s">
        <v>27</v>
      </c>
      <c r="C11" s="74" t="s">
        <v>28</v>
      </c>
      <c r="D11" s="74" t="s">
        <v>29</v>
      </c>
      <c r="E11" s="161"/>
    </row>
    <row r="12" spans="1:24" ht="26" x14ac:dyDescent="0.35">
      <c r="A12" s="14" t="s">
        <v>11</v>
      </c>
      <c r="B12" s="144"/>
      <c r="C12" s="145"/>
      <c r="D12" s="146"/>
      <c r="E12" s="75">
        <f>SUM(E13:E18)</f>
        <v>0</v>
      </c>
    </row>
    <row r="13" spans="1:24" x14ac:dyDescent="0.35">
      <c r="A13" s="76"/>
      <c r="B13" s="77"/>
      <c r="C13" s="77"/>
      <c r="D13" s="77"/>
      <c r="E13" s="78">
        <f>SUM(B13:D13)</f>
        <v>0</v>
      </c>
    </row>
    <row r="14" spans="1:24" x14ac:dyDescent="0.35">
      <c r="A14" s="76"/>
      <c r="B14" s="77"/>
      <c r="C14" s="77"/>
      <c r="D14" s="77"/>
      <c r="E14" s="78">
        <f>SUM(B14:D14)</f>
        <v>0</v>
      </c>
    </row>
    <row r="15" spans="1:24" x14ac:dyDescent="0.35">
      <c r="A15" s="76"/>
      <c r="B15" s="77"/>
      <c r="C15" s="77"/>
      <c r="D15" s="77"/>
      <c r="E15" s="78">
        <f t="shared" ref="E15:E18" si="0">SUM(B15:D15)</f>
        <v>0</v>
      </c>
    </row>
    <row r="16" spans="1:24" x14ac:dyDescent="0.35">
      <c r="A16" s="76"/>
      <c r="B16" s="77"/>
      <c r="C16" s="77"/>
      <c r="D16" s="77"/>
      <c r="E16" s="78">
        <f>SUM(B16:D16)</f>
        <v>0</v>
      </c>
    </row>
    <row r="17" spans="1:5" x14ac:dyDescent="0.35">
      <c r="A17" s="76"/>
      <c r="B17" s="77"/>
      <c r="C17" s="77"/>
      <c r="D17" s="77"/>
      <c r="E17" s="78">
        <f>SUM(B17:D17)</f>
        <v>0</v>
      </c>
    </row>
    <row r="18" spans="1:5" x14ac:dyDescent="0.35">
      <c r="A18" s="76"/>
      <c r="B18" s="77"/>
      <c r="C18" s="77"/>
      <c r="D18" s="77"/>
      <c r="E18" s="78">
        <f t="shared" si="0"/>
        <v>0</v>
      </c>
    </row>
    <row r="19" spans="1:5" x14ac:dyDescent="0.35">
      <c r="A19" s="14" t="s">
        <v>12</v>
      </c>
      <c r="B19" s="144"/>
      <c r="C19" s="145"/>
      <c r="D19" s="146"/>
      <c r="E19" s="75">
        <f>SUM(E20:E25)</f>
        <v>0</v>
      </c>
    </row>
    <row r="20" spans="1:5" x14ac:dyDescent="0.35">
      <c r="A20" s="76"/>
      <c r="B20" s="77"/>
      <c r="C20" s="77"/>
      <c r="D20" s="77"/>
      <c r="E20" s="78">
        <f>SUM(B20:D20)</f>
        <v>0</v>
      </c>
    </row>
    <row r="21" spans="1:5" x14ac:dyDescent="0.35">
      <c r="A21" s="76"/>
      <c r="B21" s="77"/>
      <c r="C21" s="77"/>
      <c r="D21" s="77"/>
      <c r="E21" s="78">
        <f>SUM(B21:D21)</f>
        <v>0</v>
      </c>
    </row>
    <row r="22" spans="1:5" x14ac:dyDescent="0.35">
      <c r="A22" s="76"/>
      <c r="B22" s="77"/>
      <c r="C22" s="77"/>
      <c r="D22" s="77"/>
      <c r="E22" s="78">
        <f>SUM(B22:D22)</f>
        <v>0</v>
      </c>
    </row>
    <row r="23" spans="1:5" x14ac:dyDescent="0.35">
      <c r="A23" s="76"/>
      <c r="B23" s="77"/>
      <c r="C23" s="77"/>
      <c r="D23" s="77"/>
      <c r="E23" s="78">
        <f t="shared" ref="E23:E25" si="1">SUM(B23:D23)</f>
        <v>0</v>
      </c>
    </row>
    <row r="24" spans="1:5" x14ac:dyDescent="0.35">
      <c r="A24" s="76"/>
      <c r="B24" s="77"/>
      <c r="C24" s="77"/>
      <c r="D24" s="77"/>
      <c r="E24" s="78">
        <f>SUM(B24:D24)</f>
        <v>0</v>
      </c>
    </row>
    <row r="25" spans="1:5" x14ac:dyDescent="0.35">
      <c r="A25" s="76"/>
      <c r="B25" s="77"/>
      <c r="C25" s="77"/>
      <c r="D25" s="77"/>
      <c r="E25" s="78">
        <f t="shared" si="1"/>
        <v>0</v>
      </c>
    </row>
    <row r="26" spans="1:5" x14ac:dyDescent="0.35">
      <c r="A26" s="14" t="s">
        <v>13</v>
      </c>
      <c r="B26" s="144"/>
      <c r="C26" s="145"/>
      <c r="D26" s="146"/>
      <c r="E26" s="75">
        <f>SUM(E27:E32)</f>
        <v>0</v>
      </c>
    </row>
    <row r="27" spans="1:5" x14ac:dyDescent="0.35">
      <c r="A27" s="76"/>
      <c r="B27" s="77"/>
      <c r="C27" s="77"/>
      <c r="D27" s="77"/>
      <c r="E27" s="78">
        <f>SUM(B27:D27)</f>
        <v>0</v>
      </c>
    </row>
    <row r="28" spans="1:5" x14ac:dyDescent="0.35">
      <c r="A28" s="76"/>
      <c r="B28" s="77"/>
      <c r="C28" s="77"/>
      <c r="D28" s="77"/>
      <c r="E28" s="78">
        <f t="shared" ref="E28:E32" si="2">SUM(B28:D28)</f>
        <v>0</v>
      </c>
    </row>
    <row r="29" spans="1:5" x14ac:dyDescent="0.35">
      <c r="A29" s="76"/>
      <c r="B29" s="77"/>
      <c r="C29" s="77"/>
      <c r="D29" s="77"/>
      <c r="E29" s="78">
        <f t="shared" si="2"/>
        <v>0</v>
      </c>
    </row>
    <row r="30" spans="1:5" x14ac:dyDescent="0.35">
      <c r="A30" s="76"/>
      <c r="B30" s="77"/>
      <c r="C30" s="77"/>
      <c r="D30" s="77"/>
      <c r="E30" s="78">
        <f t="shared" si="2"/>
        <v>0</v>
      </c>
    </row>
    <row r="31" spans="1:5" x14ac:dyDescent="0.35">
      <c r="A31" s="76"/>
      <c r="B31" s="77"/>
      <c r="C31" s="77"/>
      <c r="D31" s="77"/>
      <c r="E31" s="78">
        <f t="shared" si="2"/>
        <v>0</v>
      </c>
    </row>
    <row r="32" spans="1:5" x14ac:dyDescent="0.35">
      <c r="A32" s="76"/>
      <c r="B32" s="77"/>
      <c r="C32" s="77"/>
      <c r="D32" s="77"/>
      <c r="E32" s="78">
        <f t="shared" si="2"/>
        <v>0</v>
      </c>
    </row>
    <row r="33" spans="1:5" x14ac:dyDescent="0.35">
      <c r="A33" s="147" t="s">
        <v>70</v>
      </c>
      <c r="B33" s="148"/>
      <c r="C33" s="148"/>
      <c r="D33" s="149"/>
      <c r="E33" s="75">
        <f>E12+E19+E26</f>
        <v>0</v>
      </c>
    </row>
  </sheetData>
  <mergeCells count="10">
    <mergeCell ref="A7:E7"/>
    <mergeCell ref="A8:E8"/>
    <mergeCell ref="A9:A11"/>
    <mergeCell ref="B9:D9"/>
    <mergeCell ref="E9:E11"/>
    <mergeCell ref="B26:D26"/>
    <mergeCell ref="A33:D33"/>
    <mergeCell ref="B10:C10"/>
    <mergeCell ref="B12:D12"/>
    <mergeCell ref="B19:D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B53F-F594-47F2-A42E-D0484E4B29DB}">
  <dimension ref="A1:W32"/>
  <sheetViews>
    <sheetView showGridLines="0" zoomScale="80" zoomScaleNormal="80" workbookViewId="0">
      <selection activeCell="L34" sqref="L34"/>
    </sheetView>
  </sheetViews>
  <sheetFormatPr baseColWidth="10" defaultColWidth="10.81640625" defaultRowHeight="14.5" x14ac:dyDescent="0.35"/>
  <cols>
    <col min="1" max="1" width="41.54296875" style="25" customWidth="1"/>
    <col min="2" max="2" width="44.81640625" style="25" customWidth="1"/>
    <col min="3" max="3" width="11.81640625" style="25" bestFit="1" customWidth="1"/>
    <col min="4" max="16384" width="10.81640625" style="25"/>
  </cols>
  <sheetData>
    <row r="1" spans="1:23" customFormat="1" x14ac:dyDescent="0.35">
      <c r="A1" s="2" t="s">
        <v>65</v>
      </c>
      <c r="B1" s="2"/>
      <c r="C1" s="2"/>
      <c r="D1" s="2"/>
      <c r="E1" s="2"/>
      <c r="F1" s="2"/>
      <c r="G1" s="2"/>
    </row>
    <row r="2" spans="1:23" customFormat="1" x14ac:dyDescent="0.35">
      <c r="A2" t="s">
        <v>3</v>
      </c>
    </row>
    <row r="3" spans="1:23" x14ac:dyDescent="0.35">
      <c r="A3" s="128" t="s">
        <v>64</v>
      </c>
      <c r="P3" s="66"/>
      <c r="Q3" s="66"/>
      <c r="R3" s="66"/>
      <c r="S3" s="66"/>
      <c r="T3" s="66"/>
      <c r="U3" s="66"/>
      <c r="V3" s="66"/>
      <c r="W3" s="66"/>
    </row>
    <row r="4" spans="1:23" x14ac:dyDescent="0.35">
      <c r="P4" s="66"/>
      <c r="Q4" s="66"/>
      <c r="R4" s="66"/>
      <c r="S4" s="66"/>
      <c r="T4" s="66"/>
      <c r="U4" s="66"/>
      <c r="V4" s="66"/>
      <c r="W4" s="66"/>
    </row>
    <row r="5" spans="1:23" x14ac:dyDescent="0.35">
      <c r="A5" s="67" t="s">
        <v>23</v>
      </c>
      <c r="B5" s="67"/>
      <c r="C5" s="67"/>
      <c r="D5" s="67"/>
      <c r="E5" s="68"/>
    </row>
    <row r="6" spans="1:23" x14ac:dyDescent="0.35">
      <c r="A6" s="38" t="s">
        <v>6</v>
      </c>
      <c r="B6" s="69"/>
      <c r="C6" s="69"/>
      <c r="D6" s="69"/>
      <c r="E6" s="70"/>
    </row>
    <row r="7" spans="1:23" x14ac:dyDescent="0.35">
      <c r="A7" s="71"/>
      <c r="B7" s="71"/>
      <c r="C7" s="71"/>
      <c r="D7" s="71"/>
      <c r="E7" s="72"/>
    </row>
    <row r="8" spans="1:23" x14ac:dyDescent="0.35">
      <c r="A8" s="162" t="s">
        <v>7</v>
      </c>
      <c r="B8" s="162"/>
      <c r="C8" s="162"/>
      <c r="D8" s="162"/>
      <c r="E8" s="162"/>
      <c r="F8" s="163"/>
    </row>
    <row r="9" spans="1:23" x14ac:dyDescent="0.35">
      <c r="A9" s="162" t="s">
        <v>8</v>
      </c>
      <c r="B9" s="162"/>
      <c r="C9" s="162"/>
      <c r="D9" s="162"/>
      <c r="E9" s="162"/>
      <c r="F9" s="163"/>
    </row>
    <row r="10" spans="1:23" s="82" customFormat="1" x14ac:dyDescent="0.35">
      <c r="A10" s="79" t="s">
        <v>30</v>
      </c>
      <c r="B10" s="80" t="s">
        <v>31</v>
      </c>
      <c r="C10" s="79" t="s">
        <v>74</v>
      </c>
      <c r="D10" s="79" t="s">
        <v>12</v>
      </c>
      <c r="E10" s="79" t="s">
        <v>13</v>
      </c>
      <c r="F10" s="81" t="s">
        <v>32</v>
      </c>
    </row>
    <row r="11" spans="1:23" x14ac:dyDescent="0.35">
      <c r="A11" s="83" t="s">
        <v>33</v>
      </c>
      <c r="B11" s="130"/>
      <c r="C11" s="75">
        <f>SUM(C12:C17)</f>
        <v>0</v>
      </c>
      <c r="D11" s="75">
        <f>SUM(D12:D17)</f>
        <v>0</v>
      </c>
      <c r="E11" s="75">
        <f>SUM(E12:E17)</f>
        <v>0</v>
      </c>
      <c r="F11" s="75">
        <f>SUM(C11:E11)</f>
        <v>0</v>
      </c>
    </row>
    <row r="12" spans="1:23" x14ac:dyDescent="0.35">
      <c r="A12" s="86" t="s">
        <v>34</v>
      </c>
      <c r="B12" s="84"/>
      <c r="C12" s="87"/>
      <c r="D12" s="87"/>
      <c r="E12" s="87"/>
      <c r="F12" s="78">
        <f t="shared" ref="F12:F26" si="0">SUM(C12:E12)</f>
        <v>0</v>
      </c>
    </row>
    <row r="13" spans="1:23" x14ac:dyDescent="0.35">
      <c r="A13" s="86" t="s">
        <v>35</v>
      </c>
      <c r="B13" s="84"/>
      <c r="C13" s="87"/>
      <c r="D13" s="87"/>
      <c r="E13" s="87"/>
      <c r="F13" s="78">
        <f t="shared" si="0"/>
        <v>0</v>
      </c>
    </row>
    <row r="14" spans="1:23" x14ac:dyDescent="0.35">
      <c r="A14" s="86" t="s">
        <v>36</v>
      </c>
      <c r="B14" s="84"/>
      <c r="C14" s="87"/>
      <c r="D14" s="87"/>
      <c r="E14" s="87"/>
      <c r="F14" s="78">
        <f t="shared" si="0"/>
        <v>0</v>
      </c>
    </row>
    <row r="15" spans="1:23" x14ac:dyDescent="0.35">
      <c r="A15" s="88" t="s">
        <v>37</v>
      </c>
      <c r="B15" s="84"/>
      <c r="C15" s="87"/>
      <c r="D15" s="87"/>
      <c r="E15" s="87"/>
      <c r="F15" s="78">
        <f t="shared" si="0"/>
        <v>0</v>
      </c>
    </row>
    <row r="16" spans="1:23" x14ac:dyDescent="0.35">
      <c r="A16" s="88" t="s">
        <v>38</v>
      </c>
      <c r="B16" s="84"/>
      <c r="C16" s="87"/>
      <c r="D16" s="87"/>
      <c r="E16" s="87"/>
      <c r="F16" s="78">
        <f t="shared" si="0"/>
        <v>0</v>
      </c>
    </row>
    <row r="17" spans="1:7" x14ac:dyDescent="0.35">
      <c r="A17" s="88" t="s">
        <v>39</v>
      </c>
      <c r="B17" s="84"/>
      <c r="C17" s="87"/>
      <c r="D17" s="87"/>
      <c r="E17" s="87"/>
      <c r="F17" s="78">
        <f t="shared" si="0"/>
        <v>0</v>
      </c>
    </row>
    <row r="18" spans="1:7" x14ac:dyDescent="0.35">
      <c r="A18" s="89" t="s">
        <v>40</v>
      </c>
      <c r="B18" s="130"/>
      <c r="C18" s="75">
        <f>SUM(C19:C23)</f>
        <v>0</v>
      </c>
      <c r="D18" s="75">
        <f>SUM(D19:D23)</f>
        <v>0</v>
      </c>
      <c r="E18" s="75">
        <f>SUM(E19:E23)</f>
        <v>0</v>
      </c>
      <c r="F18" s="75">
        <f>SUM(C18:E18)</f>
        <v>0</v>
      </c>
    </row>
    <row r="19" spans="1:7" x14ac:dyDescent="0.35">
      <c r="A19" s="88" t="s">
        <v>41</v>
      </c>
      <c r="B19" s="84"/>
      <c r="C19" s="87"/>
      <c r="D19" s="87"/>
      <c r="E19" s="87"/>
      <c r="F19" s="78">
        <f t="shared" ref="F19" si="1">SUM(C19:E19)</f>
        <v>0</v>
      </c>
    </row>
    <row r="20" spans="1:7" x14ac:dyDescent="0.35">
      <c r="A20" s="88" t="s">
        <v>42</v>
      </c>
      <c r="B20" s="84"/>
      <c r="C20" s="87"/>
      <c r="D20" s="87"/>
      <c r="E20" s="87"/>
      <c r="F20" s="78">
        <f t="shared" si="0"/>
        <v>0</v>
      </c>
    </row>
    <row r="21" spans="1:7" x14ac:dyDescent="0.35">
      <c r="A21" s="86" t="s">
        <v>43</v>
      </c>
      <c r="B21" s="84"/>
      <c r="C21" s="87"/>
      <c r="D21" s="87"/>
      <c r="E21" s="87"/>
      <c r="F21" s="78">
        <f t="shared" si="0"/>
        <v>0</v>
      </c>
    </row>
    <row r="22" spans="1:7" x14ac:dyDescent="0.35">
      <c r="A22" s="86" t="s">
        <v>44</v>
      </c>
      <c r="B22" s="84"/>
      <c r="C22" s="87"/>
      <c r="D22" s="87"/>
      <c r="E22" s="87"/>
      <c r="F22" s="78">
        <f t="shared" si="0"/>
        <v>0</v>
      </c>
    </row>
    <row r="23" spans="1:7" x14ac:dyDescent="0.35">
      <c r="A23" s="86" t="s">
        <v>45</v>
      </c>
      <c r="B23" s="84"/>
      <c r="C23" s="87"/>
      <c r="D23" s="87"/>
      <c r="E23" s="87"/>
      <c r="F23" s="78">
        <f t="shared" si="0"/>
        <v>0</v>
      </c>
    </row>
    <row r="24" spans="1:7" x14ac:dyDescent="0.35">
      <c r="A24" s="83" t="s">
        <v>46</v>
      </c>
      <c r="B24" s="130"/>
      <c r="C24" s="75">
        <f>SUM(C25:C26)</f>
        <v>0</v>
      </c>
      <c r="D24" s="75">
        <f>SUM(D25:D26)</f>
        <v>0</v>
      </c>
      <c r="E24" s="75">
        <f>SUM(E25:E26)</f>
        <v>0</v>
      </c>
      <c r="F24" s="85">
        <f>SUM(C24:E24)</f>
        <v>0</v>
      </c>
    </row>
    <row r="25" spans="1:7" x14ac:dyDescent="0.35">
      <c r="A25" s="86" t="s">
        <v>47</v>
      </c>
      <c r="B25" s="84"/>
      <c r="C25" s="87"/>
      <c r="D25" s="87"/>
      <c r="E25" s="87"/>
      <c r="F25" s="78">
        <f t="shared" si="0"/>
        <v>0</v>
      </c>
    </row>
    <row r="26" spans="1:7" ht="29" x14ac:dyDescent="0.35">
      <c r="A26" s="133" t="s">
        <v>48</v>
      </c>
      <c r="B26" s="84"/>
      <c r="C26" s="87"/>
      <c r="D26" s="87"/>
      <c r="E26" s="87"/>
      <c r="F26" s="78">
        <f t="shared" si="0"/>
        <v>0</v>
      </c>
    </row>
    <row r="27" spans="1:7" x14ac:dyDescent="0.35">
      <c r="A27" s="164" t="s">
        <v>49</v>
      </c>
      <c r="B27" s="164"/>
      <c r="C27" s="75">
        <f>C24+C18+C11</f>
        <v>0</v>
      </c>
      <c r="D27" s="75">
        <f>D24+D18+D11</f>
        <v>0</v>
      </c>
      <c r="E27" s="75">
        <f>E24+E18+E11</f>
        <v>0</v>
      </c>
      <c r="F27" s="85">
        <f>SUM(C27:E27)</f>
        <v>0</v>
      </c>
    </row>
    <row r="29" spans="1:7" x14ac:dyDescent="0.35">
      <c r="B29" s="90" t="s">
        <v>50</v>
      </c>
      <c r="C29" s="91"/>
      <c r="D29" s="91"/>
      <c r="E29" s="91"/>
      <c r="F29" s="92"/>
    </row>
    <row r="30" spans="1:7" x14ac:dyDescent="0.35">
      <c r="B30" s="93" t="s">
        <v>51</v>
      </c>
      <c r="C30" s="78" t="str">
        <f>IFERROR(C27/C29,"")</f>
        <v/>
      </c>
      <c r="D30" s="78" t="str">
        <f>IFERROR(D27/D29,"")</f>
        <v/>
      </c>
      <c r="E30" s="78" t="str">
        <f>IFERROR(E27/E29,"")</f>
        <v/>
      </c>
      <c r="F30" s="92"/>
    </row>
    <row r="31" spans="1:7" x14ac:dyDescent="0.35">
      <c r="B31" s="94" t="s">
        <v>72</v>
      </c>
      <c r="C31" s="91"/>
      <c r="D31" s="91"/>
      <c r="E31" s="91"/>
      <c r="F31" s="92"/>
      <c r="G31" s="72"/>
    </row>
    <row r="32" spans="1:7" x14ac:dyDescent="0.35">
      <c r="B32" s="93" t="s">
        <v>73</v>
      </c>
      <c r="C32" s="78" t="str">
        <f>IFERROR(C31*C30,"")</f>
        <v/>
      </c>
      <c r="D32" s="78" t="str">
        <f>IFERROR(D31*D30,"")</f>
        <v/>
      </c>
      <c r="E32" s="78" t="str">
        <f>IFERROR(E31*E30,"")</f>
        <v/>
      </c>
      <c r="F32" s="78">
        <f>SUM(C32:E32)</f>
        <v>0</v>
      </c>
    </row>
  </sheetData>
  <mergeCells count="3">
    <mergeCell ref="A8:F8"/>
    <mergeCell ref="A9:F9"/>
    <mergeCell ref="A27:B2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CEAB8-D07F-4F78-8643-3493E8034702}">
  <dimension ref="A1:W38"/>
  <sheetViews>
    <sheetView showGridLines="0" zoomScale="87" zoomScaleNormal="87" workbookViewId="0">
      <selection activeCell="J11" sqref="J11"/>
    </sheetView>
  </sheetViews>
  <sheetFormatPr baseColWidth="10" defaultColWidth="10.81640625" defaultRowHeight="14.5" x14ac:dyDescent="0.35"/>
  <cols>
    <col min="1" max="1" width="24.1796875" style="25" customWidth="1"/>
    <col min="2" max="2" width="12.1796875" style="25" customWidth="1"/>
    <col min="3" max="3" width="11.54296875" style="72" customWidth="1"/>
    <col min="4" max="4" width="9.81640625" style="25" customWidth="1"/>
    <col min="5" max="5" width="10" style="25" customWidth="1"/>
    <col min="6" max="6" width="10.81640625" style="72"/>
    <col min="7" max="16384" width="10.81640625" style="25"/>
  </cols>
  <sheetData>
    <row r="1" spans="1:23" customFormat="1" x14ac:dyDescent="0.35">
      <c r="A1" s="2" t="s">
        <v>1</v>
      </c>
      <c r="B1" s="2"/>
      <c r="C1" s="2"/>
      <c r="D1" s="2"/>
      <c r="E1" s="2"/>
      <c r="F1" s="2"/>
      <c r="G1" s="2"/>
    </row>
    <row r="2" spans="1:23" customFormat="1" x14ac:dyDescent="0.35">
      <c r="A2" t="s">
        <v>3</v>
      </c>
    </row>
    <row r="3" spans="1:23" x14ac:dyDescent="0.35">
      <c r="C3" s="25"/>
      <c r="F3" s="25"/>
      <c r="P3" s="66"/>
      <c r="Q3" s="66"/>
      <c r="R3" s="66"/>
      <c r="S3" s="66"/>
      <c r="T3" s="66"/>
      <c r="U3" s="66"/>
      <c r="V3" s="66"/>
      <c r="W3" s="66"/>
    </row>
    <row r="4" spans="1:23" x14ac:dyDescent="0.35">
      <c r="A4" s="67" t="s">
        <v>23</v>
      </c>
      <c r="B4" s="67"/>
      <c r="C4" s="67"/>
      <c r="D4" s="67"/>
      <c r="E4" s="68"/>
      <c r="F4" s="25"/>
    </row>
    <row r="5" spans="1:23" x14ac:dyDescent="0.35">
      <c r="A5" s="38" t="s">
        <v>6</v>
      </c>
      <c r="B5" s="69"/>
      <c r="C5" s="69"/>
      <c r="D5" s="69"/>
      <c r="E5" s="70"/>
      <c r="F5" s="25"/>
    </row>
    <row r="7" spans="1:23" x14ac:dyDescent="0.35">
      <c r="A7" s="152" t="s">
        <v>7</v>
      </c>
      <c r="B7" s="152"/>
      <c r="C7" s="152"/>
      <c r="D7" s="152"/>
      <c r="E7" s="152"/>
      <c r="F7" s="152"/>
    </row>
    <row r="8" spans="1:23" ht="14.5" customHeight="1" x14ac:dyDescent="0.35">
      <c r="A8" s="152" t="s">
        <v>9</v>
      </c>
      <c r="B8" s="152"/>
      <c r="C8" s="152"/>
      <c r="D8" s="152"/>
      <c r="E8" s="152"/>
      <c r="F8" s="152"/>
    </row>
    <row r="9" spans="1:23" x14ac:dyDescent="0.35">
      <c r="A9" s="165" t="s">
        <v>52</v>
      </c>
      <c r="B9" s="165"/>
      <c r="C9" s="165"/>
      <c r="D9" s="165"/>
      <c r="E9" s="165"/>
      <c r="F9" s="165"/>
    </row>
    <row r="10" spans="1:23" s="97" customFormat="1" ht="43.5" x14ac:dyDescent="0.35">
      <c r="A10" s="95" t="s">
        <v>53</v>
      </c>
      <c r="B10" s="80" t="s">
        <v>54</v>
      </c>
      <c r="C10" s="96" t="s">
        <v>55</v>
      </c>
      <c r="D10" s="80" t="s">
        <v>56</v>
      </c>
      <c r="E10" s="80" t="s">
        <v>57</v>
      </c>
      <c r="F10" s="96" t="s">
        <v>32</v>
      </c>
    </row>
    <row r="11" spans="1:23" x14ac:dyDescent="0.35">
      <c r="A11" s="79" t="s">
        <v>74</v>
      </c>
      <c r="B11" s="169"/>
      <c r="C11" s="169"/>
      <c r="D11" s="169"/>
      <c r="E11" s="169"/>
      <c r="F11" s="98">
        <f>IFERROR(SUM(F12:F19),"")</f>
        <v>0</v>
      </c>
    </row>
    <row r="12" spans="1:23" x14ac:dyDescent="0.35">
      <c r="A12" s="76"/>
      <c r="B12" s="76"/>
      <c r="C12" s="77"/>
      <c r="D12" s="99"/>
      <c r="E12" s="99"/>
      <c r="F12" s="100" t="str">
        <f>IFERROR((E12/D12)*C12,"")</f>
        <v/>
      </c>
    </row>
    <row r="13" spans="1:23" x14ac:dyDescent="0.35">
      <c r="A13" s="76"/>
      <c r="B13" s="76"/>
      <c r="C13" s="77"/>
      <c r="D13" s="99"/>
      <c r="E13" s="99"/>
      <c r="F13" s="100" t="str">
        <f>IFERROR((E13/D13)*C13,"")</f>
        <v/>
      </c>
      <c r="G13" s="72"/>
    </row>
    <row r="14" spans="1:23" x14ac:dyDescent="0.35">
      <c r="A14" s="76"/>
      <c r="B14" s="76"/>
      <c r="C14" s="77"/>
      <c r="D14" s="99"/>
      <c r="E14" s="99"/>
      <c r="F14" s="100" t="str">
        <f>IFERROR((E14/D14)*C14,"")</f>
        <v/>
      </c>
    </row>
    <row r="15" spans="1:23" x14ac:dyDescent="0.35">
      <c r="A15" s="76"/>
      <c r="B15" s="76"/>
      <c r="C15" s="77"/>
      <c r="D15" s="99"/>
      <c r="E15" s="99"/>
      <c r="F15" s="100" t="str">
        <f t="shared" ref="F15:F19" si="0">IFERROR((E15/D15)*C15,"")</f>
        <v/>
      </c>
    </row>
    <row r="16" spans="1:23" x14ac:dyDescent="0.35">
      <c r="A16" s="76"/>
      <c r="B16" s="76"/>
      <c r="C16" s="77"/>
      <c r="D16" s="99"/>
      <c r="E16" s="99"/>
      <c r="F16" s="93" t="str">
        <f t="shared" si="0"/>
        <v/>
      </c>
      <c r="G16" s="72"/>
    </row>
    <row r="17" spans="1:6" x14ac:dyDescent="0.35">
      <c r="A17" s="76"/>
      <c r="B17" s="76"/>
      <c r="C17" s="77"/>
      <c r="D17" s="99"/>
      <c r="E17" s="99"/>
      <c r="F17" s="100" t="str">
        <f t="shared" si="0"/>
        <v/>
      </c>
    </row>
    <row r="18" spans="1:6" x14ac:dyDescent="0.35">
      <c r="A18" s="76"/>
      <c r="B18" s="76"/>
      <c r="C18" s="77"/>
      <c r="D18" s="99"/>
      <c r="E18" s="99"/>
      <c r="F18" s="100" t="str">
        <f>IFERROR((E18/D18)*C18,"")</f>
        <v/>
      </c>
    </row>
    <row r="19" spans="1:6" x14ac:dyDescent="0.35">
      <c r="A19" s="76"/>
      <c r="B19" s="76"/>
      <c r="C19" s="77"/>
      <c r="D19" s="99"/>
      <c r="E19" s="99"/>
      <c r="F19" s="100" t="str">
        <f t="shared" si="0"/>
        <v/>
      </c>
    </row>
    <row r="20" spans="1:6" x14ac:dyDescent="0.35">
      <c r="A20" s="79" t="s">
        <v>12</v>
      </c>
      <c r="B20" s="169"/>
      <c r="C20" s="169"/>
      <c r="D20" s="169"/>
      <c r="E20" s="169"/>
      <c r="F20" s="98">
        <f>IFERROR(SUM(F21:F28),"")</f>
        <v>0</v>
      </c>
    </row>
    <row r="21" spans="1:6" x14ac:dyDescent="0.35">
      <c r="A21" s="76"/>
      <c r="B21" s="76"/>
      <c r="C21" s="77"/>
      <c r="D21" s="99"/>
      <c r="E21" s="99"/>
      <c r="F21" s="100" t="str">
        <f>IFERROR((E21/D21)*C21,"")</f>
        <v/>
      </c>
    </row>
    <row r="22" spans="1:6" x14ac:dyDescent="0.35">
      <c r="A22" s="76"/>
      <c r="B22" s="76"/>
      <c r="C22" s="77"/>
      <c r="D22" s="99"/>
      <c r="E22" s="99"/>
      <c r="F22" s="100" t="str">
        <f>IFERROR((E22/D22)*C22,"")</f>
        <v/>
      </c>
    </row>
    <row r="23" spans="1:6" x14ac:dyDescent="0.35">
      <c r="A23" s="76"/>
      <c r="B23" s="76"/>
      <c r="C23" s="77"/>
      <c r="D23" s="99"/>
      <c r="E23" s="99"/>
      <c r="F23" s="100" t="str">
        <f>IFERROR((E23/D23)*C23,"")</f>
        <v/>
      </c>
    </row>
    <row r="24" spans="1:6" x14ac:dyDescent="0.35">
      <c r="A24" s="76"/>
      <c r="B24" s="76"/>
      <c r="C24" s="77"/>
      <c r="D24" s="99"/>
      <c r="E24" s="99"/>
      <c r="F24" s="100" t="str">
        <f t="shared" ref="F24:F28" si="1">IFERROR((E24/D24)*C24,"")</f>
        <v/>
      </c>
    </row>
    <row r="25" spans="1:6" x14ac:dyDescent="0.35">
      <c r="A25" s="76"/>
      <c r="B25" s="76"/>
      <c r="C25" s="77"/>
      <c r="D25" s="99"/>
      <c r="E25" s="99"/>
      <c r="F25" s="100" t="str">
        <f t="shared" si="1"/>
        <v/>
      </c>
    </row>
    <row r="26" spans="1:6" x14ac:dyDescent="0.35">
      <c r="A26" s="76"/>
      <c r="B26" s="76"/>
      <c r="C26" s="77"/>
      <c r="D26" s="99"/>
      <c r="E26" s="99"/>
      <c r="F26" s="100" t="str">
        <f t="shared" si="1"/>
        <v/>
      </c>
    </row>
    <row r="27" spans="1:6" x14ac:dyDescent="0.35">
      <c r="A27" s="76"/>
      <c r="B27" s="76"/>
      <c r="C27" s="77"/>
      <c r="D27" s="99"/>
      <c r="E27" s="99"/>
      <c r="F27" s="100" t="str">
        <f>IFERROR((E27/D27)*C27,"")</f>
        <v/>
      </c>
    </row>
    <row r="28" spans="1:6" x14ac:dyDescent="0.35">
      <c r="A28" s="76"/>
      <c r="B28" s="76"/>
      <c r="C28" s="77"/>
      <c r="D28" s="99"/>
      <c r="E28" s="99"/>
      <c r="F28" s="100" t="str">
        <f t="shared" si="1"/>
        <v/>
      </c>
    </row>
    <row r="29" spans="1:6" x14ac:dyDescent="0.35">
      <c r="A29" s="79" t="s">
        <v>13</v>
      </c>
      <c r="B29" s="169"/>
      <c r="C29" s="169"/>
      <c r="D29" s="169"/>
      <c r="E29" s="169"/>
      <c r="F29" s="98">
        <f>IFERROR(SUM(F30:F37),"")</f>
        <v>0</v>
      </c>
    </row>
    <row r="30" spans="1:6" x14ac:dyDescent="0.35">
      <c r="A30" s="76"/>
      <c r="B30" s="76"/>
      <c r="C30" s="77"/>
      <c r="D30" s="99"/>
      <c r="E30" s="99"/>
      <c r="F30" s="100" t="str">
        <f>IFERROR((E30/D30)*C30,"")</f>
        <v/>
      </c>
    </row>
    <row r="31" spans="1:6" x14ac:dyDescent="0.35">
      <c r="A31" s="76"/>
      <c r="B31" s="76"/>
      <c r="C31" s="77"/>
      <c r="D31" s="99"/>
      <c r="E31" s="99"/>
      <c r="F31" s="100" t="str">
        <f>IFERROR((E31/D31)*C31,"")</f>
        <v/>
      </c>
    </row>
    <row r="32" spans="1:6" x14ac:dyDescent="0.35">
      <c r="A32" s="76"/>
      <c r="B32" s="76"/>
      <c r="C32" s="77"/>
      <c r="D32" s="99"/>
      <c r="E32" s="99"/>
      <c r="F32" s="100" t="str">
        <f>IFERROR((E32/D32)*C32,"")</f>
        <v/>
      </c>
    </row>
    <row r="33" spans="1:6" x14ac:dyDescent="0.35">
      <c r="A33" s="76"/>
      <c r="B33" s="76"/>
      <c r="C33" s="77"/>
      <c r="D33" s="99"/>
      <c r="E33" s="99"/>
      <c r="F33" s="100" t="str">
        <f t="shared" ref="F33:F37" si="2">IFERROR((E33/D33)*C33,"")</f>
        <v/>
      </c>
    </row>
    <row r="34" spans="1:6" x14ac:dyDescent="0.35">
      <c r="A34" s="76"/>
      <c r="B34" s="76"/>
      <c r="C34" s="77"/>
      <c r="D34" s="99"/>
      <c r="E34" s="99"/>
      <c r="F34" s="100" t="str">
        <f t="shared" si="2"/>
        <v/>
      </c>
    </row>
    <row r="35" spans="1:6" x14ac:dyDescent="0.35">
      <c r="A35" s="76"/>
      <c r="B35" s="76"/>
      <c r="C35" s="77"/>
      <c r="D35" s="99"/>
      <c r="E35" s="99"/>
      <c r="F35" s="100" t="str">
        <f t="shared" si="2"/>
        <v/>
      </c>
    </row>
    <row r="36" spans="1:6" x14ac:dyDescent="0.35">
      <c r="A36" s="76"/>
      <c r="B36" s="76"/>
      <c r="C36" s="77"/>
      <c r="D36" s="99"/>
      <c r="E36" s="99"/>
      <c r="F36" s="100" t="str">
        <f>IFERROR((E36/D36)*C36,"")</f>
        <v/>
      </c>
    </row>
    <row r="37" spans="1:6" x14ac:dyDescent="0.35">
      <c r="A37" s="76"/>
      <c r="B37" s="76"/>
      <c r="C37" s="77"/>
      <c r="D37" s="99"/>
      <c r="E37" s="99"/>
      <c r="F37" s="100" t="str">
        <f t="shared" si="2"/>
        <v/>
      </c>
    </row>
    <row r="38" spans="1:6" x14ac:dyDescent="0.35">
      <c r="A38" s="166" t="s">
        <v>58</v>
      </c>
      <c r="B38" s="167"/>
      <c r="C38" s="167"/>
      <c r="D38" s="167"/>
      <c r="E38" s="168"/>
      <c r="F38" s="98">
        <f>F29+F20+F11</f>
        <v>0</v>
      </c>
    </row>
  </sheetData>
  <mergeCells count="7">
    <mergeCell ref="A7:F7"/>
    <mergeCell ref="A8:F8"/>
    <mergeCell ref="A9:F9"/>
    <mergeCell ref="A38:E38"/>
    <mergeCell ref="B11:E11"/>
    <mergeCell ref="B20:E20"/>
    <mergeCell ref="B29:E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EE9C-A816-4623-90F2-95A4DC22AD5E}">
  <dimension ref="A1:AG9"/>
  <sheetViews>
    <sheetView showGridLines="0" zoomScale="64" zoomScaleNormal="64" workbookViewId="0">
      <selection activeCell="A6" sqref="A6:E9"/>
    </sheetView>
  </sheetViews>
  <sheetFormatPr baseColWidth="10" defaultColWidth="10.81640625" defaultRowHeight="14.5" x14ac:dyDescent="0.35"/>
  <cols>
    <col min="1" max="1" width="16.453125" style="82" customWidth="1"/>
    <col min="2" max="2" width="23.7265625" style="82" bestFit="1" customWidth="1"/>
    <col min="3" max="3" width="24.26953125" style="82" bestFit="1" customWidth="1"/>
    <col min="4" max="4" width="26.7265625" style="82" bestFit="1" customWidth="1"/>
    <col min="5" max="5" width="18.81640625" style="82" customWidth="1"/>
    <col min="6" max="16384" width="10.81640625" style="82"/>
  </cols>
  <sheetData>
    <row r="1" spans="1:33" x14ac:dyDescent="0.35">
      <c r="F1" s="101"/>
      <c r="Z1" s="102"/>
      <c r="AA1" s="102"/>
      <c r="AB1" s="102"/>
      <c r="AC1" s="102"/>
      <c r="AD1" s="102"/>
      <c r="AE1" s="102"/>
      <c r="AF1" s="102"/>
      <c r="AG1" s="102"/>
    </row>
    <row r="2" spans="1:33" x14ac:dyDescent="0.35">
      <c r="F2" s="101"/>
      <c r="Z2" s="102"/>
      <c r="AA2" s="102"/>
      <c r="AB2" s="102"/>
      <c r="AC2" s="102"/>
      <c r="AD2" s="102"/>
      <c r="AE2" s="102"/>
      <c r="AF2" s="102"/>
      <c r="AG2" s="102"/>
    </row>
    <row r="3" spans="1:33" x14ac:dyDescent="0.35">
      <c r="A3" s="103" t="s">
        <v>67</v>
      </c>
    </row>
    <row r="5" spans="1:33" x14ac:dyDescent="0.35">
      <c r="A5" s="81"/>
      <c r="B5" s="81" t="s">
        <v>71</v>
      </c>
      <c r="C5" s="81" t="s">
        <v>59</v>
      </c>
      <c r="D5" s="81" t="s">
        <v>60</v>
      </c>
      <c r="E5" s="81" t="s">
        <v>32</v>
      </c>
    </row>
    <row r="6" spans="1:33" x14ac:dyDescent="0.35">
      <c r="A6" s="134" t="s">
        <v>74</v>
      </c>
      <c r="B6" s="135">
        <f>'A_réel frais_poste'!E12</f>
        <v>0</v>
      </c>
      <c r="C6" s="135" t="str">
        <f>'B_réel frais_généraux'!C32</f>
        <v/>
      </c>
      <c r="D6" s="135">
        <f>'C_réels frais_personn_indirects'!F11</f>
        <v>0</v>
      </c>
      <c r="E6" s="135">
        <f>SUM(B6:D6)</f>
        <v>0</v>
      </c>
    </row>
    <row r="7" spans="1:33" x14ac:dyDescent="0.35">
      <c r="A7" s="134" t="s">
        <v>12</v>
      </c>
      <c r="B7" s="135">
        <f>'A_réel frais_poste'!E19</f>
        <v>0</v>
      </c>
      <c r="C7" s="135" t="str">
        <f>'B_réel frais_généraux'!D32</f>
        <v/>
      </c>
      <c r="D7" s="135">
        <f>'C_réels frais_personn_indirects'!F20</f>
        <v>0</v>
      </c>
      <c r="E7" s="135">
        <f>SUM(B7:D7)</f>
        <v>0</v>
      </c>
    </row>
    <row r="8" spans="1:33" x14ac:dyDescent="0.35">
      <c r="A8" s="134" t="s">
        <v>13</v>
      </c>
      <c r="B8" s="135">
        <f>'A_réel frais_poste'!E26</f>
        <v>0</v>
      </c>
      <c r="C8" s="135" t="str">
        <f>'B_réel frais_généraux'!E32</f>
        <v/>
      </c>
      <c r="D8" s="135">
        <f>'C_réels frais_personn_indirects'!F29</f>
        <v>0</v>
      </c>
      <c r="E8" s="135">
        <f>SUM(B8:D8)</f>
        <v>0</v>
      </c>
    </row>
    <row r="9" spans="1:33" x14ac:dyDescent="0.35">
      <c r="A9" s="134" t="s">
        <v>32</v>
      </c>
      <c r="B9" s="135">
        <f>SUM(B6:B8)</f>
        <v>0</v>
      </c>
      <c r="C9" s="135">
        <f>SUM(C6:C8)</f>
        <v>0</v>
      </c>
      <c r="D9" s="135">
        <f>SUM(D6:D8)</f>
        <v>0</v>
      </c>
      <c r="E9" s="135">
        <f>SUM(E6:E8)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7"/>
  <sheetViews>
    <sheetView showGridLines="0" tabSelected="1" topLeftCell="A7" zoomScale="98" zoomScaleNormal="98" workbookViewId="0">
      <selection activeCell="J7" sqref="J7"/>
    </sheetView>
  </sheetViews>
  <sheetFormatPr baseColWidth="10" defaultRowHeight="14.5" x14ac:dyDescent="0.35"/>
  <cols>
    <col min="1" max="1" width="24" customWidth="1"/>
    <col min="2" max="2" width="16.1796875" customWidth="1"/>
    <col min="3" max="4" width="14.7265625" customWidth="1"/>
    <col min="5" max="5" width="12.54296875" customWidth="1"/>
    <col min="6" max="6" width="17.7265625" customWidth="1"/>
    <col min="7" max="7" width="21" customWidth="1"/>
    <col min="8" max="8" width="21.81640625" customWidth="1"/>
    <col min="9" max="9" width="18" customWidth="1"/>
  </cols>
  <sheetData>
    <row r="1" spans="1:9" ht="20.5" customHeight="1" x14ac:dyDescent="0.35"/>
    <row r="2" spans="1:9" ht="129" customHeight="1" x14ac:dyDescent="0.35"/>
    <row r="3" spans="1:9" ht="29.5" customHeight="1" x14ac:dyDescent="0.35">
      <c r="A3" s="170" t="s">
        <v>86</v>
      </c>
      <c r="B3" s="170"/>
      <c r="C3" s="170"/>
      <c r="D3" s="170"/>
      <c r="E3" s="170"/>
      <c r="F3" s="170"/>
      <c r="G3" s="170"/>
      <c r="H3" s="126"/>
    </row>
    <row r="5" spans="1:9" x14ac:dyDescent="0.35">
      <c r="A5" t="s">
        <v>75</v>
      </c>
    </row>
    <row r="6" spans="1:9" x14ac:dyDescent="0.35">
      <c r="A6" t="s">
        <v>76</v>
      </c>
    </row>
    <row r="7" spans="1:9" x14ac:dyDescent="0.35">
      <c r="A7" t="s">
        <v>80</v>
      </c>
    </row>
    <row r="8" spans="1:9" s="4" customFormat="1" x14ac:dyDescent="0.35">
      <c r="A8"/>
      <c r="B8"/>
      <c r="C8"/>
      <c r="D8"/>
      <c r="E8"/>
      <c r="F8"/>
      <c r="G8"/>
      <c r="H8"/>
    </row>
    <row r="9" spans="1:9" s="4" customFormat="1" ht="16.5" x14ac:dyDescent="0.45">
      <c r="A9" s="171" t="s">
        <v>81</v>
      </c>
      <c r="B9" s="171"/>
      <c r="C9" s="171"/>
      <c r="D9" s="171"/>
      <c r="E9" s="171"/>
      <c r="F9" s="171"/>
      <c r="G9" s="171"/>
      <c r="H9" s="129"/>
    </row>
    <row r="10" spans="1:9" s="3" customFormat="1" x14ac:dyDescent="0.35">
      <c r="A10" s="6" t="s">
        <v>82</v>
      </c>
      <c r="B10" s="17"/>
      <c r="C10" s="17"/>
      <c r="D10" s="17"/>
      <c r="E10" s="17"/>
      <c r="F10" s="17"/>
      <c r="G10" s="17"/>
      <c r="H10" s="17"/>
    </row>
    <row r="11" spans="1:9" x14ac:dyDescent="0.35">
      <c r="A11" s="17"/>
      <c r="B11" s="17"/>
      <c r="C11" s="17"/>
      <c r="D11" s="17"/>
      <c r="E11" s="17"/>
      <c r="F11" s="17"/>
      <c r="G11" s="17"/>
      <c r="H11" s="17"/>
    </row>
    <row r="12" spans="1:9" s="3" customFormat="1" x14ac:dyDescent="0.35">
      <c r="A12" s="132" t="s">
        <v>84</v>
      </c>
      <c r="B12" s="17"/>
      <c r="C12" s="17"/>
      <c r="D12" s="17"/>
      <c r="E12" s="17"/>
      <c r="F12" s="17"/>
      <c r="G12" s="17"/>
      <c r="H12" s="17"/>
    </row>
    <row r="13" spans="1:9" x14ac:dyDescent="0.35">
      <c r="A13" s="131" t="s">
        <v>83</v>
      </c>
      <c r="B13" s="17"/>
      <c r="C13" s="17"/>
      <c r="D13" s="17"/>
      <c r="E13" s="17"/>
      <c r="F13" s="17"/>
      <c r="G13" s="17"/>
      <c r="H13" s="17"/>
    </row>
    <row r="14" spans="1:9" s="3" customFormat="1" x14ac:dyDescent="0.35">
      <c r="A14"/>
      <c r="B14"/>
      <c r="C14" s="17"/>
      <c r="D14"/>
      <c r="E14"/>
      <c r="F14"/>
      <c r="G14"/>
      <c r="H14"/>
    </row>
    <row r="15" spans="1:9" s="1" customFormat="1" ht="127.5" customHeight="1" x14ac:dyDescent="0.35">
      <c r="A15" s="14" t="s">
        <v>21</v>
      </c>
      <c r="B15" s="14" t="s">
        <v>15</v>
      </c>
      <c r="C15" s="14" t="s">
        <v>16</v>
      </c>
      <c r="D15" s="14" t="s">
        <v>17</v>
      </c>
      <c r="E15" s="14" t="s">
        <v>18</v>
      </c>
      <c r="F15" s="14" t="s">
        <v>19</v>
      </c>
      <c r="G15" s="14" t="s">
        <v>20</v>
      </c>
      <c r="H15" s="105" t="s">
        <v>61</v>
      </c>
      <c r="I15" s="34"/>
    </row>
    <row r="16" spans="1:9" s="1" customFormat="1" ht="26" x14ac:dyDescent="0.35">
      <c r="A16" s="14" t="s">
        <v>11</v>
      </c>
      <c r="B16" s="142"/>
      <c r="C16" s="142"/>
      <c r="D16" s="142"/>
      <c r="E16" s="142"/>
      <c r="F16" s="142"/>
      <c r="G16" s="142"/>
      <c r="H16" s="125">
        <f>'D_récap frais réels_ABC (2)'!E6</f>
        <v>0</v>
      </c>
      <c r="I16" s="51"/>
    </row>
    <row r="17" spans="1:9" ht="15" customHeight="1" x14ac:dyDescent="0.35">
      <c r="A17" s="44"/>
      <c r="B17" s="40"/>
      <c r="C17" s="54"/>
      <c r="D17" s="45"/>
      <c r="E17" s="64" t="str">
        <f>IF(D17="","",D17/1820.04)</f>
        <v/>
      </c>
      <c r="F17" s="36" t="str">
        <f t="shared" ref="F17:F36" si="0">IF(OR(E17="",E17=0),"",C17/E17/220)</f>
        <v/>
      </c>
      <c r="G17" s="26" t="str">
        <f>IF(B17="","",F17*B17)</f>
        <v/>
      </c>
      <c r="H17" s="92"/>
      <c r="I17" s="51"/>
    </row>
    <row r="18" spans="1:9" ht="15" customHeight="1" x14ac:dyDescent="0.35">
      <c r="A18" s="44"/>
      <c r="B18" s="40"/>
      <c r="C18" s="54"/>
      <c r="D18" s="45"/>
      <c r="E18" s="64" t="str">
        <f t="shared" ref="E18:E22" si="1">IF(D18="","",D18/1820.04)</f>
        <v/>
      </c>
      <c r="F18" s="36" t="str">
        <f t="shared" si="0"/>
        <v/>
      </c>
      <c r="G18" s="26" t="str">
        <f t="shared" ref="G18:G22" si="2">IF(B18="","",F18*B18)</f>
        <v/>
      </c>
      <c r="H18" s="92"/>
      <c r="I18" s="51"/>
    </row>
    <row r="19" spans="1:9" ht="15" customHeight="1" x14ac:dyDescent="0.35">
      <c r="A19" s="44"/>
      <c r="B19" s="40"/>
      <c r="C19" s="54"/>
      <c r="D19" s="45"/>
      <c r="E19" s="64" t="str">
        <f t="shared" si="1"/>
        <v/>
      </c>
      <c r="F19" s="36" t="str">
        <f t="shared" si="0"/>
        <v/>
      </c>
      <c r="G19" s="26" t="str">
        <f t="shared" si="2"/>
        <v/>
      </c>
      <c r="H19" s="92"/>
      <c r="I19" s="51"/>
    </row>
    <row r="20" spans="1:9" ht="15" customHeight="1" x14ac:dyDescent="0.35">
      <c r="A20" s="44"/>
      <c r="B20" s="40"/>
      <c r="C20" s="54"/>
      <c r="D20" s="45"/>
      <c r="E20" s="64" t="str">
        <f t="shared" si="1"/>
        <v/>
      </c>
      <c r="F20" s="36" t="str">
        <f t="shared" si="0"/>
        <v/>
      </c>
      <c r="G20" s="26" t="str">
        <f t="shared" si="2"/>
        <v/>
      </c>
      <c r="H20" s="92"/>
      <c r="I20" s="51"/>
    </row>
    <row r="21" spans="1:9" ht="15" customHeight="1" x14ac:dyDescent="0.35">
      <c r="A21" s="44"/>
      <c r="B21" s="40"/>
      <c r="C21" s="54"/>
      <c r="D21" s="45"/>
      <c r="E21" s="64" t="str">
        <f t="shared" si="1"/>
        <v/>
      </c>
      <c r="F21" s="36" t="str">
        <f t="shared" si="0"/>
        <v/>
      </c>
      <c r="G21" s="26" t="str">
        <f t="shared" si="2"/>
        <v/>
      </c>
      <c r="H21" s="92"/>
      <c r="I21" s="51"/>
    </row>
    <row r="22" spans="1:9" ht="15" customHeight="1" x14ac:dyDescent="0.35">
      <c r="A22" s="39"/>
      <c r="B22" s="40"/>
      <c r="C22" s="56"/>
      <c r="D22" s="44"/>
      <c r="E22" s="64" t="str">
        <f t="shared" si="1"/>
        <v/>
      </c>
      <c r="F22" s="36" t="str">
        <f t="shared" si="0"/>
        <v/>
      </c>
      <c r="G22" s="26" t="str">
        <f t="shared" si="2"/>
        <v/>
      </c>
      <c r="H22" s="92"/>
      <c r="I22" s="51"/>
    </row>
    <row r="23" spans="1:9" ht="15" customHeight="1" x14ac:dyDescent="0.35">
      <c r="A23" s="14" t="s">
        <v>12</v>
      </c>
      <c r="B23" s="142"/>
      <c r="C23" s="142"/>
      <c r="D23" s="142"/>
      <c r="E23" s="142"/>
      <c r="F23" s="142"/>
      <c r="G23" s="142"/>
      <c r="H23" s="125">
        <f>'D_récap frais réels_ABC (2)'!E7</f>
        <v>0</v>
      </c>
      <c r="I23" s="51"/>
    </row>
    <row r="24" spans="1:9" ht="15" customHeight="1" x14ac:dyDescent="0.35">
      <c r="A24" s="44"/>
      <c r="B24" s="40"/>
      <c r="C24" s="54"/>
      <c r="D24" s="45"/>
      <c r="E24" s="64" t="str">
        <f t="shared" ref="E24:E29" si="3">IF(D24="","",D24/1820.04)</f>
        <v/>
      </c>
      <c r="F24" s="36" t="str">
        <f t="shared" si="0"/>
        <v/>
      </c>
      <c r="G24" s="26" t="str">
        <f t="shared" ref="G24:G29" si="4">IF(B24="","",F24*B24)</f>
        <v/>
      </c>
      <c r="H24" s="92"/>
      <c r="I24" s="51"/>
    </row>
    <row r="25" spans="1:9" ht="15" customHeight="1" x14ac:dyDescent="0.35">
      <c r="A25" s="44"/>
      <c r="B25" s="40"/>
      <c r="C25" s="54"/>
      <c r="D25" s="45"/>
      <c r="E25" s="64" t="str">
        <f t="shared" si="3"/>
        <v/>
      </c>
      <c r="F25" s="36" t="str">
        <f t="shared" si="0"/>
        <v/>
      </c>
      <c r="G25" s="26" t="str">
        <f t="shared" si="4"/>
        <v/>
      </c>
      <c r="H25" s="92"/>
      <c r="I25" s="51"/>
    </row>
    <row r="26" spans="1:9" ht="15" customHeight="1" x14ac:dyDescent="0.35">
      <c r="A26" s="44"/>
      <c r="B26" s="40"/>
      <c r="C26" s="54"/>
      <c r="D26" s="45"/>
      <c r="E26" s="64" t="str">
        <f t="shared" si="3"/>
        <v/>
      </c>
      <c r="F26" s="36" t="str">
        <f t="shared" si="0"/>
        <v/>
      </c>
      <c r="G26" s="26" t="str">
        <f t="shared" si="4"/>
        <v/>
      </c>
      <c r="H26" s="92"/>
      <c r="I26" s="51"/>
    </row>
    <row r="27" spans="1:9" ht="15" customHeight="1" x14ac:dyDescent="0.35">
      <c r="A27" s="44"/>
      <c r="B27" s="40"/>
      <c r="C27" s="54"/>
      <c r="D27" s="45"/>
      <c r="E27" s="64" t="str">
        <f t="shared" si="3"/>
        <v/>
      </c>
      <c r="F27" s="36" t="str">
        <f t="shared" si="0"/>
        <v/>
      </c>
      <c r="G27" s="26" t="str">
        <f t="shared" si="4"/>
        <v/>
      </c>
      <c r="H27" s="92"/>
      <c r="I27" s="51"/>
    </row>
    <row r="28" spans="1:9" ht="15" customHeight="1" x14ac:dyDescent="0.35">
      <c r="A28" s="44"/>
      <c r="B28" s="40"/>
      <c r="C28" s="54"/>
      <c r="D28" s="45"/>
      <c r="E28" s="64" t="str">
        <f t="shared" si="3"/>
        <v/>
      </c>
      <c r="F28" s="36" t="str">
        <f t="shared" si="0"/>
        <v/>
      </c>
      <c r="G28" s="26" t="str">
        <f t="shared" si="4"/>
        <v/>
      </c>
      <c r="H28" s="92"/>
      <c r="I28" s="51"/>
    </row>
    <row r="29" spans="1:9" ht="15" customHeight="1" x14ac:dyDescent="0.35">
      <c r="A29" s="39"/>
      <c r="B29" s="40"/>
      <c r="C29" s="56"/>
      <c r="D29" s="44"/>
      <c r="E29" s="64" t="str">
        <f t="shared" si="3"/>
        <v/>
      </c>
      <c r="F29" s="36" t="str">
        <f t="shared" si="0"/>
        <v/>
      </c>
      <c r="G29" s="26" t="str">
        <f t="shared" si="4"/>
        <v/>
      </c>
      <c r="H29" s="92"/>
      <c r="I29" s="51"/>
    </row>
    <row r="30" spans="1:9" ht="15" customHeight="1" x14ac:dyDescent="0.35">
      <c r="A30" s="14" t="s">
        <v>13</v>
      </c>
      <c r="B30" s="142"/>
      <c r="C30" s="142"/>
      <c r="D30" s="142"/>
      <c r="E30" s="142"/>
      <c r="F30" s="142"/>
      <c r="G30" s="142"/>
      <c r="H30" s="125">
        <f>'D_récap frais réels_ABC (2)'!E8</f>
        <v>0</v>
      </c>
      <c r="I30" s="51"/>
    </row>
    <row r="31" spans="1:9" ht="15" customHeight="1" x14ac:dyDescent="0.35">
      <c r="A31" s="44"/>
      <c r="B31" s="40"/>
      <c r="C31" s="54"/>
      <c r="D31" s="45"/>
      <c r="E31" s="64" t="str">
        <f t="shared" ref="E31:E36" si="5">IF(D31="","",D31/1820.04)</f>
        <v/>
      </c>
      <c r="F31" s="36" t="str">
        <f t="shared" si="0"/>
        <v/>
      </c>
      <c r="G31" s="26" t="str">
        <f t="shared" ref="G31:G36" si="6">IF(B31="","",F31*B31)</f>
        <v/>
      </c>
      <c r="H31" s="92"/>
      <c r="I31" s="51"/>
    </row>
    <row r="32" spans="1:9" ht="15" customHeight="1" x14ac:dyDescent="0.35">
      <c r="A32" s="44"/>
      <c r="B32" s="40"/>
      <c r="C32" s="54"/>
      <c r="D32" s="45"/>
      <c r="E32" s="64" t="str">
        <f t="shared" si="5"/>
        <v/>
      </c>
      <c r="F32" s="36" t="str">
        <f t="shared" si="0"/>
        <v/>
      </c>
      <c r="G32" s="26" t="str">
        <f t="shared" si="6"/>
        <v/>
      </c>
      <c r="H32" s="92"/>
      <c r="I32" s="51"/>
    </row>
    <row r="33" spans="1:9" ht="15" customHeight="1" x14ac:dyDescent="0.35">
      <c r="A33" s="44"/>
      <c r="B33" s="40"/>
      <c r="C33" s="54"/>
      <c r="D33" s="45"/>
      <c r="E33" s="64" t="str">
        <f t="shared" si="5"/>
        <v/>
      </c>
      <c r="F33" s="36" t="str">
        <f t="shared" si="0"/>
        <v/>
      </c>
      <c r="G33" s="26" t="str">
        <f t="shared" si="6"/>
        <v/>
      </c>
      <c r="H33" s="92"/>
      <c r="I33" s="51"/>
    </row>
    <row r="34" spans="1:9" ht="15" customHeight="1" x14ac:dyDescent="0.35">
      <c r="A34" s="44"/>
      <c r="B34" s="40"/>
      <c r="C34" s="54"/>
      <c r="D34" s="45"/>
      <c r="E34" s="64" t="str">
        <f t="shared" si="5"/>
        <v/>
      </c>
      <c r="F34" s="36" t="str">
        <f t="shared" si="0"/>
        <v/>
      </c>
      <c r="G34" s="26" t="str">
        <f t="shared" si="6"/>
        <v/>
      </c>
      <c r="H34" s="92"/>
      <c r="I34" s="51"/>
    </row>
    <row r="35" spans="1:9" ht="15" customHeight="1" x14ac:dyDescent="0.35">
      <c r="A35" s="44"/>
      <c r="B35" s="40"/>
      <c r="C35" s="54"/>
      <c r="D35" s="45"/>
      <c r="E35" s="64" t="str">
        <f t="shared" si="5"/>
        <v/>
      </c>
      <c r="F35" s="36" t="str">
        <f t="shared" si="0"/>
        <v/>
      </c>
      <c r="G35" s="26" t="str">
        <f t="shared" si="6"/>
        <v/>
      </c>
      <c r="H35" s="92"/>
      <c r="I35" s="51"/>
    </row>
    <row r="36" spans="1:9" ht="15" customHeight="1" x14ac:dyDescent="0.35">
      <c r="A36" s="53"/>
      <c r="B36" s="40"/>
      <c r="C36" s="56"/>
      <c r="D36" s="44"/>
      <c r="E36" s="64" t="str">
        <f t="shared" si="5"/>
        <v/>
      </c>
      <c r="F36" s="36" t="str">
        <f t="shared" si="0"/>
        <v/>
      </c>
      <c r="G36" s="26" t="str">
        <f t="shared" si="6"/>
        <v/>
      </c>
      <c r="H36" s="92"/>
      <c r="I36" s="51"/>
    </row>
    <row r="37" spans="1:9" ht="15" customHeight="1" x14ac:dyDescent="0.35">
      <c r="A37" s="47" t="s">
        <v>4</v>
      </c>
      <c r="B37" s="12">
        <f>SUM(B17:B22,B24:B29,B31:B36)</f>
        <v>0</v>
      </c>
      <c r="C37" s="57"/>
      <c r="D37" s="12"/>
      <c r="E37" s="63"/>
      <c r="F37" s="42"/>
      <c r="G37" s="42">
        <f>SUM(G17:G22,G24:G29,G31:G36)</f>
        <v>0</v>
      </c>
      <c r="H37" s="41">
        <f>H30+H23+H16</f>
        <v>0</v>
      </c>
      <c r="I37" s="51"/>
    </row>
    <row r="38" spans="1:9" ht="10.5" customHeight="1" x14ac:dyDescent="0.35">
      <c r="A38" s="47"/>
      <c r="B38" s="173"/>
      <c r="C38" s="174"/>
      <c r="D38" s="174"/>
      <c r="E38" s="174"/>
      <c r="F38" s="174"/>
      <c r="G38" s="175"/>
      <c r="H38" s="50"/>
      <c r="I38" s="51"/>
    </row>
    <row r="39" spans="1:9" ht="33" customHeight="1" x14ac:dyDescent="0.35">
      <c r="A39" s="14" t="s">
        <v>11</v>
      </c>
      <c r="B39" s="142"/>
      <c r="C39" s="142"/>
      <c r="D39" s="142"/>
      <c r="E39" s="142"/>
      <c r="F39" s="142"/>
      <c r="G39" s="142"/>
      <c r="H39" s="50"/>
      <c r="I39" s="51"/>
    </row>
    <row r="40" spans="1:9" ht="29" x14ac:dyDescent="0.35">
      <c r="A40" s="18" t="s">
        <v>5</v>
      </c>
      <c r="B40" s="13"/>
      <c r="C40" s="28"/>
      <c r="D40" s="13"/>
      <c r="E40" s="13"/>
      <c r="F40" s="13"/>
      <c r="G40" s="46"/>
      <c r="H40" s="50"/>
      <c r="I40" s="51"/>
    </row>
    <row r="41" spans="1:9" ht="15" customHeight="1" x14ac:dyDescent="0.35">
      <c r="A41" s="18" t="s">
        <v>14</v>
      </c>
      <c r="B41" s="13"/>
      <c r="C41" s="28"/>
      <c r="D41" s="13"/>
      <c r="E41" s="13"/>
      <c r="F41" s="13"/>
      <c r="G41" s="46"/>
      <c r="H41" s="50"/>
      <c r="I41" s="51"/>
    </row>
    <row r="42" spans="1:9" ht="15" customHeight="1" x14ac:dyDescent="0.35">
      <c r="A42" s="14" t="s">
        <v>12</v>
      </c>
      <c r="B42" s="142"/>
      <c r="C42" s="142"/>
      <c r="D42" s="142"/>
      <c r="E42" s="142"/>
      <c r="F42" s="142"/>
      <c r="G42" s="142"/>
      <c r="H42" s="50"/>
      <c r="I42" s="51"/>
    </row>
    <row r="43" spans="1:9" ht="29" x14ac:dyDescent="0.35">
      <c r="A43" s="18" t="s">
        <v>5</v>
      </c>
      <c r="B43" s="13"/>
      <c r="C43" s="28"/>
      <c r="D43" s="13"/>
      <c r="E43" s="13"/>
      <c r="F43" s="13"/>
      <c r="G43" s="46"/>
      <c r="H43" s="50"/>
      <c r="I43" s="51"/>
    </row>
    <row r="44" spans="1:9" ht="15" customHeight="1" x14ac:dyDescent="0.35">
      <c r="A44" s="18" t="s">
        <v>14</v>
      </c>
      <c r="B44" s="13"/>
      <c r="C44" s="28"/>
      <c r="D44" s="13"/>
      <c r="E44" s="13"/>
      <c r="F44" s="13"/>
      <c r="G44" s="46"/>
      <c r="H44" s="50"/>
      <c r="I44" s="51"/>
    </row>
    <row r="45" spans="1:9" ht="15" customHeight="1" x14ac:dyDescent="0.35">
      <c r="A45" s="14" t="s">
        <v>13</v>
      </c>
      <c r="B45" s="142"/>
      <c r="C45" s="142"/>
      <c r="D45" s="142"/>
      <c r="E45" s="142"/>
      <c r="F45" s="142"/>
      <c r="G45" s="142"/>
      <c r="H45" s="50"/>
      <c r="I45" s="51"/>
    </row>
    <row r="46" spans="1:9" ht="29" x14ac:dyDescent="0.35">
      <c r="A46" s="18" t="s">
        <v>5</v>
      </c>
      <c r="B46" s="13"/>
      <c r="C46" s="28"/>
      <c r="D46" s="13"/>
      <c r="E46" s="13"/>
      <c r="F46" s="13"/>
      <c r="G46" s="46"/>
      <c r="H46" s="50"/>
      <c r="I46" s="51"/>
    </row>
    <row r="47" spans="1:9" ht="15" customHeight="1" x14ac:dyDescent="0.35">
      <c r="A47" s="18" t="s">
        <v>14</v>
      </c>
      <c r="B47" s="13"/>
      <c r="C47" s="28"/>
      <c r="D47" s="13"/>
      <c r="E47" s="13"/>
      <c r="F47" s="13"/>
      <c r="G47" s="46"/>
      <c r="H47" s="50"/>
      <c r="I47" s="51"/>
    </row>
    <row r="48" spans="1:9" ht="15" customHeight="1" x14ac:dyDescent="0.35">
      <c r="A48" s="47" t="s">
        <v>4</v>
      </c>
      <c r="B48" s="12"/>
      <c r="C48" s="57"/>
      <c r="D48" s="12"/>
      <c r="E48" s="12"/>
      <c r="F48" s="12"/>
      <c r="G48" s="42">
        <f>SUM(G40:G41,G43:G44,G46:G47)</f>
        <v>0</v>
      </c>
      <c r="H48" s="50"/>
      <c r="I48" s="51"/>
    </row>
    <row r="49" spans="1:9" s="25" customFormat="1" ht="25.9" customHeight="1" x14ac:dyDescent="0.35">
      <c r="A49" s="59" t="s">
        <v>0</v>
      </c>
      <c r="B49" s="60"/>
      <c r="C49" s="61"/>
      <c r="D49" s="60"/>
      <c r="E49" s="60"/>
      <c r="F49" s="60"/>
      <c r="G49" s="62">
        <f>G37+G48</f>
        <v>0</v>
      </c>
      <c r="H49" s="50"/>
      <c r="I49" s="51"/>
    </row>
    <row r="50" spans="1:9" s="52" customFormat="1" ht="25.9" customHeight="1" x14ac:dyDescent="0.35">
      <c r="A50" s="48"/>
      <c r="B50" s="49"/>
      <c r="C50" s="58"/>
      <c r="D50" s="49"/>
      <c r="E50" s="49"/>
      <c r="F50" s="49"/>
      <c r="G50" s="50"/>
      <c r="H50" s="50"/>
      <c r="I50" s="51"/>
    </row>
    <row r="51" spans="1:9" s="3" customFormat="1" x14ac:dyDescent="0.35">
      <c r="A51" s="5"/>
      <c r="E51" s="8"/>
      <c r="F51" s="8"/>
      <c r="G51" s="8"/>
      <c r="H51" s="8"/>
      <c r="I51" s="10"/>
    </row>
    <row r="52" spans="1:9" s="3" customFormat="1" x14ac:dyDescent="0.35">
      <c r="A52" s="5"/>
      <c r="E52" s="8"/>
      <c r="F52" s="8"/>
      <c r="G52" s="8"/>
      <c r="H52" s="8"/>
      <c r="I52" s="8"/>
    </row>
    <row r="53" spans="1:9" s="6" customFormat="1" ht="18.5" x14ac:dyDescent="0.35">
      <c r="B53" s="29" t="s">
        <v>10</v>
      </c>
      <c r="C53" s="29"/>
      <c r="D53" s="29"/>
      <c r="E53" s="30"/>
      <c r="F53" s="31"/>
      <c r="G53" s="55">
        <v>0</v>
      </c>
      <c r="H53" s="55"/>
      <c r="I53" s="32"/>
    </row>
    <row r="54" spans="1:9" ht="18.5" x14ac:dyDescent="0.35">
      <c r="B54" s="23"/>
      <c r="C54" s="23"/>
      <c r="D54" s="23"/>
      <c r="E54" s="23"/>
      <c r="F54" s="23"/>
      <c r="G54" s="23"/>
      <c r="H54" s="23"/>
      <c r="I54" s="22"/>
    </row>
    <row r="55" spans="1:9" ht="50.25" customHeight="1" x14ac:dyDescent="0.35">
      <c r="A55" s="172" t="s">
        <v>85</v>
      </c>
      <c r="B55" s="172"/>
      <c r="C55" s="172"/>
      <c r="D55" s="172"/>
      <c r="E55" s="172"/>
      <c r="F55" s="172"/>
      <c r="G55" s="172"/>
      <c r="H55" s="172"/>
      <c r="I55" s="24"/>
    </row>
    <row r="56" spans="1:9" ht="20.5" customHeight="1" x14ac:dyDescent="0.35">
      <c r="A56" s="172"/>
      <c r="B56" s="172"/>
      <c r="C56" s="172"/>
      <c r="D56" s="172"/>
      <c r="E56" s="172"/>
      <c r="F56" s="172"/>
      <c r="G56" s="172"/>
      <c r="H56" s="172"/>
      <c r="I56" s="20"/>
    </row>
    <row r="57" spans="1:9" ht="20.5" customHeight="1" x14ac:dyDescent="0.35">
      <c r="A57" s="172"/>
      <c r="B57" s="172"/>
      <c r="C57" s="172"/>
      <c r="D57" s="172"/>
      <c r="E57" s="172"/>
      <c r="F57" s="172"/>
      <c r="G57" s="172"/>
      <c r="H57" s="172"/>
      <c r="I57" s="9"/>
    </row>
    <row r="58" spans="1:9" ht="20.5" customHeight="1" x14ac:dyDescent="0.35">
      <c r="A58" s="172"/>
      <c r="B58" s="172"/>
      <c r="C58" s="172"/>
      <c r="D58" s="172"/>
      <c r="E58" s="172"/>
      <c r="F58" s="172"/>
      <c r="G58" s="172"/>
      <c r="H58" s="172"/>
      <c r="I58" s="9"/>
    </row>
    <row r="59" spans="1:9" ht="46.5" customHeight="1" x14ac:dyDescent="0.35">
      <c r="A59" s="172"/>
      <c r="B59" s="172"/>
      <c r="C59" s="172"/>
      <c r="D59" s="172"/>
      <c r="E59" s="172"/>
      <c r="F59" s="172"/>
      <c r="G59" s="172"/>
      <c r="H59" s="172"/>
      <c r="I59" s="15"/>
    </row>
    <row r="60" spans="1:9" ht="46.5" customHeight="1" x14ac:dyDescent="0.35">
      <c r="A60" s="172"/>
      <c r="B60" s="172"/>
      <c r="C60" s="172"/>
      <c r="D60" s="172"/>
      <c r="E60" s="172"/>
      <c r="F60" s="172"/>
      <c r="G60" s="172"/>
      <c r="H60" s="172"/>
      <c r="I60" s="15"/>
    </row>
    <row r="61" spans="1:9" x14ac:dyDescent="0.35">
      <c r="A61" s="172"/>
      <c r="B61" s="172"/>
      <c r="C61" s="172"/>
      <c r="D61" s="172"/>
      <c r="E61" s="172"/>
      <c r="F61" s="172"/>
      <c r="G61" s="172"/>
      <c r="H61" s="172"/>
    </row>
    <row r="62" spans="1:9" x14ac:dyDescent="0.35">
      <c r="A62" s="172"/>
      <c r="B62" s="172"/>
      <c r="C62" s="172"/>
      <c r="D62" s="172"/>
      <c r="E62" s="172"/>
      <c r="F62" s="172"/>
      <c r="G62" s="172"/>
      <c r="H62" s="172"/>
    </row>
    <row r="63" spans="1:9" x14ac:dyDescent="0.35">
      <c r="A63" s="172"/>
      <c r="B63" s="172"/>
      <c r="C63" s="172"/>
      <c r="D63" s="172"/>
      <c r="E63" s="172"/>
      <c r="F63" s="172"/>
      <c r="G63" s="172"/>
      <c r="H63" s="172"/>
    </row>
    <row r="64" spans="1:9" x14ac:dyDescent="0.35">
      <c r="A64" s="172"/>
      <c r="B64" s="172"/>
      <c r="C64" s="172"/>
      <c r="D64" s="172"/>
      <c r="E64" s="172"/>
      <c r="F64" s="172"/>
      <c r="G64" s="172"/>
      <c r="H64" s="172"/>
    </row>
    <row r="65" spans="1:8" x14ac:dyDescent="0.35">
      <c r="A65" s="172"/>
      <c r="B65" s="172"/>
      <c r="C65" s="172"/>
      <c r="D65" s="172"/>
      <c r="E65" s="172"/>
      <c r="F65" s="172"/>
      <c r="G65" s="172"/>
      <c r="H65" s="172"/>
    </row>
    <row r="66" spans="1:8" x14ac:dyDescent="0.35">
      <c r="A66" s="172"/>
      <c r="B66" s="172"/>
      <c r="C66" s="172"/>
      <c r="D66" s="172"/>
      <c r="E66" s="172"/>
      <c r="F66" s="172"/>
      <c r="G66" s="172"/>
      <c r="H66" s="172"/>
    </row>
    <row r="67" spans="1:8" x14ac:dyDescent="0.35">
      <c r="A67" s="172"/>
      <c r="B67" s="172"/>
      <c r="C67" s="172"/>
      <c r="D67" s="172"/>
      <c r="E67" s="172"/>
      <c r="F67" s="172"/>
      <c r="G67" s="172"/>
      <c r="H67" s="172"/>
    </row>
  </sheetData>
  <mergeCells count="10">
    <mergeCell ref="A3:G3"/>
    <mergeCell ref="A9:G9"/>
    <mergeCell ref="A55:H67"/>
    <mergeCell ref="B16:G16"/>
    <mergeCell ref="B23:G23"/>
    <mergeCell ref="B45:G45"/>
    <mergeCell ref="B30:G30"/>
    <mergeCell ref="B38:G38"/>
    <mergeCell ref="B39:G39"/>
    <mergeCell ref="B42:G4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E3A6-7284-4159-A32D-29B0F147F6DE}">
  <dimension ref="A1:V39"/>
  <sheetViews>
    <sheetView showGridLines="0" zoomScale="80" zoomScaleNormal="80" workbookViewId="0">
      <selection activeCell="L18" sqref="L18"/>
    </sheetView>
  </sheetViews>
  <sheetFormatPr baseColWidth="10" defaultColWidth="10.81640625" defaultRowHeight="14.5" x14ac:dyDescent="0.35"/>
  <cols>
    <col min="1" max="1" width="24.1796875" style="25" customWidth="1"/>
    <col min="2" max="2" width="12.1796875" style="25" customWidth="1"/>
    <col min="3" max="3" width="11.54296875" style="72" customWidth="1"/>
    <col min="4" max="4" width="9.81640625" style="25" customWidth="1"/>
    <col min="5" max="5" width="10" style="25" customWidth="1"/>
    <col min="6" max="6" width="10.81640625" style="72"/>
    <col min="7" max="16384" width="10.81640625" style="25"/>
  </cols>
  <sheetData>
    <row r="1" spans="1:22" customFormat="1" x14ac:dyDescent="0.35">
      <c r="A1" s="2" t="s">
        <v>1</v>
      </c>
      <c r="B1" s="2"/>
      <c r="C1" s="2"/>
      <c r="D1" s="2"/>
      <c r="E1" s="2"/>
      <c r="F1" s="2"/>
      <c r="G1" s="2"/>
    </row>
    <row r="2" spans="1:22" customFormat="1" x14ac:dyDescent="0.35">
      <c r="A2" t="s">
        <v>2</v>
      </c>
    </row>
    <row r="3" spans="1:22" customFormat="1" x14ac:dyDescent="0.35">
      <c r="A3" t="s">
        <v>3</v>
      </c>
    </row>
    <row r="4" spans="1:22" x14ac:dyDescent="0.35">
      <c r="C4" s="25"/>
      <c r="F4" s="25"/>
      <c r="O4" s="66"/>
      <c r="P4" s="66"/>
      <c r="Q4" s="66"/>
      <c r="R4" s="66"/>
      <c r="S4" s="66"/>
      <c r="T4" s="66"/>
      <c r="U4" s="66"/>
      <c r="V4" s="66"/>
    </row>
    <row r="5" spans="1:22" x14ac:dyDescent="0.35">
      <c r="A5" s="67" t="s">
        <v>22</v>
      </c>
      <c r="B5" s="67"/>
      <c r="C5" s="67"/>
      <c r="D5" s="67"/>
      <c r="E5" s="68"/>
      <c r="F5" s="25"/>
    </row>
    <row r="6" spans="1:22" x14ac:dyDescent="0.35">
      <c r="A6" s="38" t="s">
        <v>6</v>
      </c>
      <c r="B6" s="69"/>
      <c r="C6" s="69"/>
      <c r="D6" s="69"/>
      <c r="E6" s="70"/>
      <c r="F6" s="25"/>
    </row>
    <row r="7" spans="1:22" x14ac:dyDescent="0.35">
      <c r="A7" s="71"/>
      <c r="B7" s="71"/>
    </row>
    <row r="8" spans="1:22" x14ac:dyDescent="0.35">
      <c r="A8" s="152" t="s">
        <v>7</v>
      </c>
      <c r="B8" s="152"/>
      <c r="C8" s="152"/>
      <c r="D8" s="152"/>
      <c r="E8" s="152"/>
      <c r="F8" s="152"/>
    </row>
    <row r="9" spans="1:22" ht="14.5" customHeight="1" x14ac:dyDescent="0.35">
      <c r="A9" s="152" t="s">
        <v>9</v>
      </c>
      <c r="B9" s="152"/>
      <c r="C9" s="152"/>
      <c r="D9" s="152"/>
      <c r="E9" s="152"/>
      <c r="F9" s="152"/>
    </row>
    <row r="10" spans="1:22" x14ac:dyDescent="0.35">
      <c r="A10" s="165" t="s">
        <v>52</v>
      </c>
      <c r="B10" s="165"/>
      <c r="C10" s="165"/>
      <c r="D10" s="165"/>
      <c r="E10" s="165"/>
      <c r="F10" s="165"/>
    </row>
    <row r="11" spans="1:22" s="97" customFormat="1" ht="43.5" x14ac:dyDescent="0.35">
      <c r="A11" s="95" t="s">
        <v>53</v>
      </c>
      <c r="B11" s="80" t="s">
        <v>54</v>
      </c>
      <c r="C11" s="96" t="s">
        <v>55</v>
      </c>
      <c r="D11" s="80" t="s">
        <v>56</v>
      </c>
      <c r="E11" s="80" t="s">
        <v>57</v>
      </c>
      <c r="F11" s="96" t="s">
        <v>32</v>
      </c>
    </row>
    <row r="12" spans="1:22" x14ac:dyDescent="0.35">
      <c r="A12" s="79" t="s">
        <v>74</v>
      </c>
      <c r="B12" s="169"/>
      <c r="C12" s="169"/>
      <c r="D12" s="169"/>
      <c r="E12" s="169"/>
      <c r="F12" s="98">
        <f>IFERROR(SUM(F13:F20),"")</f>
        <v>0</v>
      </c>
    </row>
    <row r="13" spans="1:22" x14ac:dyDescent="0.35">
      <c r="A13" s="76"/>
      <c r="B13" s="76"/>
      <c r="C13" s="77"/>
      <c r="D13" s="99"/>
      <c r="E13" s="99"/>
      <c r="F13" s="100" t="str">
        <f>IFERROR((E13/D13)*C13,"")</f>
        <v/>
      </c>
    </row>
    <row r="14" spans="1:22" x14ac:dyDescent="0.35">
      <c r="A14" s="76"/>
      <c r="B14" s="76"/>
      <c r="C14" s="77"/>
      <c r="D14" s="99"/>
      <c r="E14" s="99"/>
      <c r="F14" s="100" t="str">
        <f>IFERROR((E14/D14)*C14,"")</f>
        <v/>
      </c>
      <c r="G14" s="72"/>
    </row>
    <row r="15" spans="1:22" x14ac:dyDescent="0.35">
      <c r="A15" s="76"/>
      <c r="B15" s="76"/>
      <c r="C15" s="77"/>
      <c r="D15" s="99"/>
      <c r="E15" s="99"/>
      <c r="F15" s="100" t="str">
        <f>IFERROR((E15/D15)*C15,"")</f>
        <v/>
      </c>
    </row>
    <row r="16" spans="1:22" x14ac:dyDescent="0.35">
      <c r="A16" s="76"/>
      <c r="B16" s="76"/>
      <c r="C16" s="77"/>
      <c r="D16" s="99"/>
      <c r="E16" s="99"/>
      <c r="F16" s="100" t="str">
        <f t="shared" ref="F16:F20" si="0">IFERROR((E16/D16)*C16,"")</f>
        <v/>
      </c>
    </row>
    <row r="17" spans="1:7" x14ac:dyDescent="0.35">
      <c r="A17" s="76"/>
      <c r="B17" s="76"/>
      <c r="C17" s="77"/>
      <c r="D17" s="99"/>
      <c r="E17" s="99"/>
      <c r="F17" s="93" t="str">
        <f t="shared" si="0"/>
        <v/>
      </c>
      <c r="G17" s="72"/>
    </row>
    <row r="18" spans="1:7" x14ac:dyDescent="0.35">
      <c r="A18" s="76"/>
      <c r="B18" s="76"/>
      <c r="C18" s="77"/>
      <c r="D18" s="99"/>
      <c r="E18" s="99"/>
      <c r="F18" s="100" t="str">
        <f t="shared" si="0"/>
        <v/>
      </c>
    </row>
    <row r="19" spans="1:7" x14ac:dyDescent="0.35">
      <c r="A19" s="76"/>
      <c r="B19" s="76"/>
      <c r="C19" s="77"/>
      <c r="D19" s="99"/>
      <c r="E19" s="99"/>
      <c r="F19" s="100" t="str">
        <f>IFERROR((E19/D19)*C19,"")</f>
        <v/>
      </c>
    </row>
    <row r="20" spans="1:7" x14ac:dyDescent="0.35">
      <c r="A20" s="76"/>
      <c r="B20" s="76"/>
      <c r="C20" s="77"/>
      <c r="D20" s="99"/>
      <c r="E20" s="99"/>
      <c r="F20" s="100" t="str">
        <f t="shared" si="0"/>
        <v/>
      </c>
    </row>
    <row r="21" spans="1:7" x14ac:dyDescent="0.35">
      <c r="A21" s="79" t="s">
        <v>12</v>
      </c>
      <c r="B21" s="169"/>
      <c r="C21" s="169"/>
      <c r="D21" s="169"/>
      <c r="E21" s="169"/>
      <c r="F21" s="98">
        <f>IFERROR(SUM(F22:F29),"")</f>
        <v>0</v>
      </c>
    </row>
    <row r="22" spans="1:7" x14ac:dyDescent="0.35">
      <c r="A22" s="76"/>
      <c r="B22" s="76"/>
      <c r="C22" s="77"/>
      <c r="D22" s="99"/>
      <c r="E22" s="99"/>
      <c r="F22" s="100" t="str">
        <f>IFERROR((E22/D22)*C22,"")</f>
        <v/>
      </c>
    </row>
    <row r="23" spans="1:7" x14ac:dyDescent="0.35">
      <c r="A23" s="76"/>
      <c r="B23" s="76"/>
      <c r="C23" s="77"/>
      <c r="D23" s="99"/>
      <c r="E23" s="99"/>
      <c r="F23" s="100" t="str">
        <f>IFERROR((E23/D23)*C23,"")</f>
        <v/>
      </c>
    </row>
    <row r="24" spans="1:7" x14ac:dyDescent="0.35">
      <c r="A24" s="76"/>
      <c r="B24" s="76"/>
      <c r="C24" s="77"/>
      <c r="D24" s="99"/>
      <c r="E24" s="99"/>
      <c r="F24" s="100" t="str">
        <f>IFERROR((E24/D24)*C24,"")</f>
        <v/>
      </c>
    </row>
    <row r="25" spans="1:7" x14ac:dyDescent="0.35">
      <c r="A25" s="76"/>
      <c r="B25" s="76"/>
      <c r="C25" s="77"/>
      <c r="D25" s="99"/>
      <c r="E25" s="99"/>
      <c r="F25" s="100" t="str">
        <f t="shared" ref="F25:F29" si="1">IFERROR((E25/D25)*C25,"")</f>
        <v/>
      </c>
    </row>
    <row r="26" spans="1:7" x14ac:dyDescent="0.35">
      <c r="A26" s="76"/>
      <c r="B26" s="76"/>
      <c r="C26" s="77"/>
      <c r="D26" s="99"/>
      <c r="E26" s="99"/>
      <c r="F26" s="100" t="str">
        <f t="shared" si="1"/>
        <v/>
      </c>
    </row>
    <row r="27" spans="1:7" x14ac:dyDescent="0.35">
      <c r="A27" s="76"/>
      <c r="B27" s="76"/>
      <c r="C27" s="77"/>
      <c r="D27" s="99"/>
      <c r="E27" s="99"/>
      <c r="F27" s="100" t="str">
        <f t="shared" si="1"/>
        <v/>
      </c>
    </row>
    <row r="28" spans="1:7" x14ac:dyDescent="0.35">
      <c r="A28" s="76"/>
      <c r="B28" s="76"/>
      <c r="C28" s="77"/>
      <c r="D28" s="99"/>
      <c r="E28" s="99"/>
      <c r="F28" s="100" t="str">
        <f>IFERROR((E28/D28)*C28,"")</f>
        <v/>
      </c>
    </row>
    <row r="29" spans="1:7" x14ac:dyDescent="0.35">
      <c r="A29" s="76"/>
      <c r="B29" s="76"/>
      <c r="C29" s="77"/>
      <c r="D29" s="99"/>
      <c r="E29" s="99"/>
      <c r="F29" s="100" t="str">
        <f t="shared" si="1"/>
        <v/>
      </c>
    </row>
    <row r="30" spans="1:7" x14ac:dyDescent="0.35">
      <c r="A30" s="79" t="s">
        <v>13</v>
      </c>
      <c r="B30" s="169"/>
      <c r="C30" s="169"/>
      <c r="D30" s="169"/>
      <c r="E30" s="169"/>
      <c r="F30" s="98">
        <f>IFERROR(SUM(F31:F38),"")</f>
        <v>0</v>
      </c>
    </row>
    <row r="31" spans="1:7" x14ac:dyDescent="0.35">
      <c r="A31" s="76"/>
      <c r="B31" s="76"/>
      <c r="C31" s="77"/>
      <c r="D31" s="99"/>
      <c r="E31" s="99"/>
      <c r="F31" s="100" t="str">
        <f>IFERROR((E31/D31)*C31,"")</f>
        <v/>
      </c>
    </row>
    <row r="32" spans="1:7" x14ac:dyDescent="0.35">
      <c r="A32" s="76"/>
      <c r="B32" s="76"/>
      <c r="C32" s="77"/>
      <c r="D32" s="99"/>
      <c r="E32" s="99"/>
      <c r="F32" s="100" t="str">
        <f>IFERROR((E32/D32)*C32,"")</f>
        <v/>
      </c>
    </row>
    <row r="33" spans="1:6" x14ac:dyDescent="0.35">
      <c r="A33" s="76"/>
      <c r="B33" s="76"/>
      <c r="C33" s="77"/>
      <c r="D33" s="99"/>
      <c r="E33" s="99"/>
      <c r="F33" s="100" t="str">
        <f>IFERROR((E33/D33)*C33,"")</f>
        <v/>
      </c>
    </row>
    <row r="34" spans="1:6" x14ac:dyDescent="0.35">
      <c r="A34" s="76"/>
      <c r="B34" s="76"/>
      <c r="C34" s="77"/>
      <c r="D34" s="99"/>
      <c r="E34" s="99"/>
      <c r="F34" s="100" t="str">
        <f t="shared" ref="F34:F38" si="2">IFERROR((E34/D34)*C34,"")</f>
        <v/>
      </c>
    </row>
    <row r="35" spans="1:6" x14ac:dyDescent="0.35">
      <c r="A35" s="76"/>
      <c r="B35" s="76"/>
      <c r="C35" s="77"/>
      <c r="D35" s="99"/>
      <c r="E35" s="99"/>
      <c r="F35" s="100" t="str">
        <f t="shared" si="2"/>
        <v/>
      </c>
    </row>
    <row r="36" spans="1:6" x14ac:dyDescent="0.35">
      <c r="A36" s="76"/>
      <c r="B36" s="76"/>
      <c r="C36" s="77"/>
      <c r="D36" s="99"/>
      <c r="E36" s="99"/>
      <c r="F36" s="100" t="str">
        <f t="shared" si="2"/>
        <v/>
      </c>
    </row>
    <row r="37" spans="1:6" x14ac:dyDescent="0.35">
      <c r="A37" s="76"/>
      <c r="B37" s="76"/>
      <c r="C37" s="77"/>
      <c r="D37" s="99"/>
      <c r="E37" s="99"/>
      <c r="F37" s="100" t="str">
        <f>IFERROR((E37/D37)*C37,"")</f>
        <v/>
      </c>
    </row>
    <row r="38" spans="1:6" x14ac:dyDescent="0.35">
      <c r="A38" s="76"/>
      <c r="B38" s="76"/>
      <c r="C38" s="77"/>
      <c r="D38" s="99"/>
      <c r="E38" s="99"/>
      <c r="F38" s="100" t="str">
        <f t="shared" si="2"/>
        <v/>
      </c>
    </row>
    <row r="39" spans="1:6" x14ac:dyDescent="0.35">
      <c r="A39" s="167" t="s">
        <v>58</v>
      </c>
      <c r="B39" s="167"/>
      <c r="C39" s="167"/>
      <c r="D39" s="167"/>
      <c r="E39" s="168"/>
      <c r="F39" s="98">
        <f>F30+F21+F12</f>
        <v>0</v>
      </c>
    </row>
  </sheetData>
  <mergeCells count="7">
    <mergeCell ref="A8:F8"/>
    <mergeCell ref="A9:F9"/>
    <mergeCell ref="A10:F10"/>
    <mergeCell ref="A39:E39"/>
    <mergeCell ref="B12:E12"/>
    <mergeCell ref="B21:E21"/>
    <mergeCell ref="B30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972B-1BA0-4816-9D33-C5E6E7792AD7}">
  <dimension ref="A1:U34"/>
  <sheetViews>
    <sheetView showGridLines="0" zoomScale="80" zoomScaleNormal="80" workbookViewId="0">
      <selection activeCell="A3" sqref="A3"/>
    </sheetView>
  </sheetViews>
  <sheetFormatPr baseColWidth="10" defaultColWidth="10.81640625" defaultRowHeight="14.5" x14ac:dyDescent="0.35"/>
  <cols>
    <col min="1" max="1" width="42.54296875" style="71" customWidth="1"/>
    <col min="2" max="2" width="9.1796875" style="71" bestFit="1" customWidth="1"/>
    <col min="3" max="3" width="13.81640625" style="71" bestFit="1" customWidth="1"/>
    <col min="4" max="4" width="11.54296875" style="71" customWidth="1"/>
    <col min="5" max="5" width="8.1796875" style="72" bestFit="1" customWidth="1"/>
    <col min="6" max="16384" width="10.81640625" style="25"/>
  </cols>
  <sheetData>
    <row r="1" spans="1:21" customFormat="1" x14ac:dyDescent="0.35">
      <c r="A1" s="2" t="s">
        <v>1</v>
      </c>
      <c r="B1" s="2"/>
      <c r="C1" s="2"/>
      <c r="D1" s="2"/>
      <c r="E1" s="2"/>
      <c r="F1" s="2"/>
    </row>
    <row r="2" spans="1:21" customFormat="1" x14ac:dyDescent="0.35">
      <c r="A2" t="s">
        <v>2</v>
      </c>
    </row>
    <row r="3" spans="1:21" customFormat="1" x14ac:dyDescent="0.35">
      <c r="A3" t="s">
        <v>3</v>
      </c>
    </row>
    <row r="4" spans="1:21" x14ac:dyDescent="0.35">
      <c r="A4" s="25"/>
      <c r="B4" s="25"/>
      <c r="C4" s="25"/>
      <c r="D4" s="25"/>
      <c r="E4" s="25"/>
      <c r="N4" s="66"/>
      <c r="O4" s="66"/>
      <c r="P4" s="66"/>
      <c r="Q4" s="66"/>
      <c r="R4" s="66"/>
      <c r="S4" s="66"/>
      <c r="T4" s="66"/>
      <c r="U4" s="66"/>
    </row>
    <row r="5" spans="1:21" x14ac:dyDescent="0.35">
      <c r="A5" s="67" t="s">
        <v>22</v>
      </c>
      <c r="B5" s="67"/>
      <c r="C5" s="67"/>
      <c r="D5" s="67"/>
      <c r="E5" s="68"/>
    </row>
    <row r="6" spans="1:21" x14ac:dyDescent="0.35">
      <c r="A6" s="38" t="s">
        <v>6</v>
      </c>
      <c r="B6" s="69"/>
      <c r="C6" s="69"/>
      <c r="D6" s="69"/>
      <c r="E6" s="70"/>
    </row>
    <row r="8" spans="1:21" x14ac:dyDescent="0.35">
      <c r="A8" s="152" t="s">
        <v>7</v>
      </c>
      <c r="B8" s="152"/>
      <c r="C8" s="152"/>
      <c r="D8" s="152"/>
      <c r="E8" s="152"/>
    </row>
    <row r="9" spans="1:21" x14ac:dyDescent="0.35">
      <c r="A9" s="152" t="s">
        <v>9</v>
      </c>
      <c r="B9" s="152"/>
      <c r="C9" s="152"/>
      <c r="D9" s="152"/>
      <c r="E9" s="152"/>
    </row>
    <row r="10" spans="1:21" ht="14.5" customHeight="1" x14ac:dyDescent="0.35">
      <c r="A10" s="153" t="s">
        <v>69</v>
      </c>
      <c r="B10" s="156" t="s">
        <v>68</v>
      </c>
      <c r="C10" s="157"/>
      <c r="D10" s="158"/>
      <c r="E10" s="159" t="s">
        <v>24</v>
      </c>
    </row>
    <row r="11" spans="1:21" ht="13" customHeight="1" x14ac:dyDescent="0.35">
      <c r="A11" s="154"/>
      <c r="B11" s="150" t="s">
        <v>25</v>
      </c>
      <c r="C11" s="151"/>
      <c r="D11" s="73" t="s">
        <v>26</v>
      </c>
      <c r="E11" s="160"/>
    </row>
    <row r="12" spans="1:21" ht="29" x14ac:dyDescent="0.35">
      <c r="A12" s="155"/>
      <c r="B12" s="74" t="s">
        <v>27</v>
      </c>
      <c r="C12" s="74" t="s">
        <v>28</v>
      </c>
      <c r="D12" s="74" t="s">
        <v>29</v>
      </c>
      <c r="E12" s="161"/>
    </row>
    <row r="13" spans="1:21" ht="26" x14ac:dyDescent="0.35">
      <c r="A13" s="14" t="s">
        <v>11</v>
      </c>
      <c r="B13" s="144"/>
      <c r="C13" s="145"/>
      <c r="D13" s="146"/>
      <c r="E13" s="75">
        <f>SUM(E14:E19)</f>
        <v>0</v>
      </c>
    </row>
    <row r="14" spans="1:21" x14ac:dyDescent="0.35">
      <c r="A14" s="76"/>
      <c r="B14" s="77"/>
      <c r="C14" s="77"/>
      <c r="D14" s="77"/>
      <c r="E14" s="78">
        <f>SUM(B14:D14)</f>
        <v>0</v>
      </c>
    </row>
    <row r="15" spans="1:21" x14ac:dyDescent="0.35">
      <c r="A15" s="76"/>
      <c r="B15" s="77"/>
      <c r="C15" s="77"/>
      <c r="D15" s="77"/>
      <c r="E15" s="78">
        <f>SUM(B15:D15)</f>
        <v>0</v>
      </c>
    </row>
    <row r="16" spans="1:21" x14ac:dyDescent="0.35">
      <c r="A16" s="76"/>
      <c r="B16" s="77"/>
      <c r="C16" s="77"/>
      <c r="D16" s="77"/>
      <c r="E16" s="78">
        <f t="shared" ref="E16:E19" si="0">SUM(B16:D16)</f>
        <v>0</v>
      </c>
    </row>
    <row r="17" spans="1:5" x14ac:dyDescent="0.35">
      <c r="A17" s="76"/>
      <c r="B17" s="77"/>
      <c r="C17" s="77"/>
      <c r="D17" s="77"/>
      <c r="E17" s="78">
        <f>SUM(B17:D17)</f>
        <v>0</v>
      </c>
    </row>
    <row r="18" spans="1:5" x14ac:dyDescent="0.35">
      <c r="A18" s="76"/>
      <c r="B18" s="77"/>
      <c r="C18" s="77"/>
      <c r="D18" s="77"/>
      <c r="E18" s="78">
        <f>SUM(B18:D18)</f>
        <v>0</v>
      </c>
    </row>
    <row r="19" spans="1:5" x14ac:dyDescent="0.35">
      <c r="A19" s="76"/>
      <c r="B19" s="77"/>
      <c r="C19" s="77"/>
      <c r="D19" s="77"/>
      <c r="E19" s="78">
        <f t="shared" si="0"/>
        <v>0</v>
      </c>
    </row>
    <row r="20" spans="1:5" x14ac:dyDescent="0.35">
      <c r="A20" s="14" t="s">
        <v>12</v>
      </c>
      <c r="B20" s="144"/>
      <c r="C20" s="145"/>
      <c r="D20" s="146"/>
      <c r="E20" s="75">
        <f>SUM(E21:E26)</f>
        <v>0</v>
      </c>
    </row>
    <row r="21" spans="1:5" x14ac:dyDescent="0.35">
      <c r="A21" s="76"/>
      <c r="B21" s="77"/>
      <c r="C21" s="77"/>
      <c r="D21" s="77"/>
      <c r="E21" s="78">
        <f>SUM(B21:D21)</f>
        <v>0</v>
      </c>
    </row>
    <row r="22" spans="1:5" x14ac:dyDescent="0.35">
      <c r="A22" s="76"/>
      <c r="B22" s="77"/>
      <c r="C22" s="77"/>
      <c r="D22" s="77"/>
      <c r="E22" s="78">
        <f>SUM(B22:D22)</f>
        <v>0</v>
      </c>
    </row>
    <row r="23" spans="1:5" x14ac:dyDescent="0.35">
      <c r="A23" s="76"/>
      <c r="B23" s="77"/>
      <c r="C23" s="77"/>
      <c r="D23" s="77"/>
      <c r="E23" s="78">
        <f>SUM(B23:D23)</f>
        <v>0</v>
      </c>
    </row>
    <row r="24" spans="1:5" x14ac:dyDescent="0.35">
      <c r="A24" s="76"/>
      <c r="B24" s="77"/>
      <c r="C24" s="77"/>
      <c r="D24" s="77"/>
      <c r="E24" s="78">
        <f t="shared" ref="E24:E26" si="1">SUM(B24:D24)</f>
        <v>0</v>
      </c>
    </row>
    <row r="25" spans="1:5" x14ac:dyDescent="0.35">
      <c r="A25" s="76"/>
      <c r="B25" s="77"/>
      <c r="C25" s="77"/>
      <c r="D25" s="77"/>
      <c r="E25" s="78">
        <f>SUM(B25:D25)</f>
        <v>0</v>
      </c>
    </row>
    <row r="26" spans="1:5" x14ac:dyDescent="0.35">
      <c r="A26" s="76"/>
      <c r="B26" s="77"/>
      <c r="C26" s="77"/>
      <c r="D26" s="77"/>
      <c r="E26" s="78">
        <f t="shared" si="1"/>
        <v>0</v>
      </c>
    </row>
    <row r="27" spans="1:5" x14ac:dyDescent="0.35">
      <c r="A27" s="14" t="s">
        <v>13</v>
      </c>
      <c r="B27" s="144"/>
      <c r="C27" s="145"/>
      <c r="D27" s="146"/>
      <c r="E27" s="75">
        <f>SUM(E28:E33)</f>
        <v>0</v>
      </c>
    </row>
    <row r="28" spans="1:5" x14ac:dyDescent="0.35">
      <c r="A28" s="76"/>
      <c r="B28" s="77"/>
      <c r="C28" s="77"/>
      <c r="D28" s="77"/>
      <c r="E28" s="78">
        <f>SUM(B28:D28)</f>
        <v>0</v>
      </c>
    </row>
    <row r="29" spans="1:5" x14ac:dyDescent="0.35">
      <c r="A29" s="76"/>
      <c r="B29" s="77"/>
      <c r="C29" s="77"/>
      <c r="D29" s="77"/>
      <c r="E29" s="78">
        <f t="shared" ref="E29:E33" si="2">SUM(B29:D29)</f>
        <v>0</v>
      </c>
    </row>
    <row r="30" spans="1:5" x14ac:dyDescent="0.35">
      <c r="A30" s="76"/>
      <c r="B30" s="77"/>
      <c r="C30" s="77"/>
      <c r="D30" s="77"/>
      <c r="E30" s="78">
        <f t="shared" si="2"/>
        <v>0</v>
      </c>
    </row>
    <row r="31" spans="1:5" x14ac:dyDescent="0.35">
      <c r="A31" s="76"/>
      <c r="B31" s="77"/>
      <c r="C31" s="77"/>
      <c r="D31" s="77"/>
      <c r="E31" s="78">
        <f t="shared" si="2"/>
        <v>0</v>
      </c>
    </row>
    <row r="32" spans="1:5" x14ac:dyDescent="0.35">
      <c r="A32" s="76"/>
      <c r="B32" s="77"/>
      <c r="C32" s="77"/>
      <c r="D32" s="77"/>
      <c r="E32" s="78">
        <f t="shared" si="2"/>
        <v>0</v>
      </c>
    </row>
    <row r="33" spans="1:5" x14ac:dyDescent="0.35">
      <c r="A33" s="76"/>
      <c r="B33" s="77"/>
      <c r="C33" s="77"/>
      <c r="D33" s="77"/>
      <c r="E33" s="78">
        <f t="shared" si="2"/>
        <v>0</v>
      </c>
    </row>
    <row r="34" spans="1:5" x14ac:dyDescent="0.35">
      <c r="A34" s="147" t="s">
        <v>70</v>
      </c>
      <c r="B34" s="148"/>
      <c r="C34" s="148"/>
      <c r="D34" s="149"/>
      <c r="E34" s="75">
        <f>E13+E20+E27</f>
        <v>0</v>
      </c>
    </row>
  </sheetData>
  <mergeCells count="10">
    <mergeCell ref="A8:E8"/>
    <mergeCell ref="A9:E9"/>
    <mergeCell ref="A10:A12"/>
    <mergeCell ref="B10:D10"/>
    <mergeCell ref="E10:E12"/>
    <mergeCell ref="B27:D27"/>
    <mergeCell ref="A34:D34"/>
    <mergeCell ref="B11:C11"/>
    <mergeCell ref="B13:D13"/>
    <mergeCell ref="B20:D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56E2-1856-41AB-9B91-6CC2E18ED82B}">
  <dimension ref="A1:V33"/>
  <sheetViews>
    <sheetView showGridLines="0" zoomScale="96" zoomScaleNormal="96" workbookViewId="0">
      <selection activeCell="J32" sqref="J32"/>
    </sheetView>
  </sheetViews>
  <sheetFormatPr baseColWidth="10" defaultColWidth="10.81640625" defaultRowHeight="14.5" x14ac:dyDescent="0.35"/>
  <cols>
    <col min="1" max="1" width="52.7265625" style="25" bestFit="1" customWidth="1"/>
    <col min="2" max="2" width="38.54296875" style="25" bestFit="1" customWidth="1"/>
    <col min="3" max="16384" width="10.81640625" style="25"/>
  </cols>
  <sheetData>
    <row r="1" spans="1:22" customFormat="1" x14ac:dyDescent="0.35">
      <c r="A1" s="2" t="s">
        <v>1</v>
      </c>
      <c r="B1" s="2"/>
      <c r="C1" s="2"/>
      <c r="D1" s="2"/>
      <c r="E1" s="2"/>
      <c r="F1" s="2"/>
      <c r="G1" s="2"/>
    </row>
    <row r="2" spans="1:22" customFormat="1" x14ac:dyDescent="0.35">
      <c r="A2" t="s">
        <v>2</v>
      </c>
    </row>
    <row r="3" spans="1:22" customFormat="1" x14ac:dyDescent="0.35">
      <c r="A3" t="s">
        <v>3</v>
      </c>
    </row>
    <row r="4" spans="1:22" customFormat="1" x14ac:dyDescent="0.35">
      <c r="A4" s="128" t="s">
        <v>64</v>
      </c>
    </row>
    <row r="5" spans="1:22" x14ac:dyDescent="0.35">
      <c r="O5" s="66"/>
      <c r="P5" s="66"/>
      <c r="Q5" s="66"/>
      <c r="R5" s="66"/>
      <c r="S5" s="66"/>
      <c r="T5" s="66"/>
      <c r="U5" s="66"/>
      <c r="V5" s="66"/>
    </row>
    <row r="6" spans="1:22" x14ac:dyDescent="0.35">
      <c r="A6" s="67" t="s">
        <v>22</v>
      </c>
      <c r="B6" s="67"/>
      <c r="C6" s="67"/>
      <c r="D6" s="67"/>
      <c r="E6" s="68"/>
    </row>
    <row r="7" spans="1:22" x14ac:dyDescent="0.35">
      <c r="A7" s="38" t="s">
        <v>6</v>
      </c>
      <c r="B7" s="69"/>
      <c r="C7" s="69"/>
      <c r="D7" s="69"/>
      <c r="E7" s="70"/>
    </row>
    <row r="8" spans="1:22" x14ac:dyDescent="0.35">
      <c r="A8" s="71"/>
      <c r="B8" s="71"/>
      <c r="C8" s="71"/>
      <c r="D8" s="71"/>
      <c r="E8" s="72"/>
    </row>
    <row r="9" spans="1:22" x14ac:dyDescent="0.35">
      <c r="A9" s="162" t="s">
        <v>7</v>
      </c>
      <c r="B9" s="162"/>
      <c r="C9" s="162"/>
      <c r="D9" s="162"/>
      <c r="E9" s="162"/>
      <c r="F9" s="163"/>
    </row>
    <row r="10" spans="1:22" x14ac:dyDescent="0.35">
      <c r="A10" s="162" t="s">
        <v>9</v>
      </c>
      <c r="B10" s="162"/>
      <c r="C10" s="162"/>
      <c r="D10" s="162"/>
      <c r="E10" s="162"/>
      <c r="F10" s="163"/>
    </row>
    <row r="11" spans="1:22" s="82" customFormat="1" ht="29" x14ac:dyDescent="0.35">
      <c r="A11" s="79" t="s">
        <v>30</v>
      </c>
      <c r="B11" s="80" t="s">
        <v>31</v>
      </c>
      <c r="C11" s="79" t="s">
        <v>74</v>
      </c>
      <c r="D11" s="79" t="s">
        <v>12</v>
      </c>
      <c r="E11" s="79" t="s">
        <v>13</v>
      </c>
      <c r="F11" s="81" t="s">
        <v>32</v>
      </c>
    </row>
    <row r="12" spans="1:22" x14ac:dyDescent="0.35">
      <c r="A12" s="83" t="s">
        <v>33</v>
      </c>
      <c r="B12" s="130"/>
      <c r="C12" s="75">
        <f>SUM(C13:C18)</f>
        <v>0</v>
      </c>
      <c r="D12" s="75">
        <f>SUM(D13:D18)</f>
        <v>0</v>
      </c>
      <c r="E12" s="75">
        <f>SUM(E13:E18)</f>
        <v>0</v>
      </c>
      <c r="F12" s="75">
        <f>SUM(C12:E12)</f>
        <v>0</v>
      </c>
    </row>
    <row r="13" spans="1:22" x14ac:dyDescent="0.35">
      <c r="A13" s="86" t="s">
        <v>34</v>
      </c>
      <c r="B13" s="84"/>
      <c r="C13" s="87"/>
      <c r="D13" s="87"/>
      <c r="E13" s="87"/>
      <c r="F13" s="78">
        <f t="shared" ref="F13:F27" si="0">SUM(C13:E13)</f>
        <v>0</v>
      </c>
    </row>
    <row r="14" spans="1:22" x14ac:dyDescent="0.35">
      <c r="A14" s="86" t="s">
        <v>35</v>
      </c>
      <c r="B14" s="84"/>
      <c r="C14" s="87"/>
      <c r="D14" s="87"/>
      <c r="E14" s="87"/>
      <c r="F14" s="78">
        <f t="shared" si="0"/>
        <v>0</v>
      </c>
    </row>
    <row r="15" spans="1:22" x14ac:dyDescent="0.35">
      <c r="A15" s="86" t="s">
        <v>36</v>
      </c>
      <c r="B15" s="84"/>
      <c r="C15" s="87"/>
      <c r="D15" s="87"/>
      <c r="E15" s="87"/>
      <c r="F15" s="78">
        <f t="shared" si="0"/>
        <v>0</v>
      </c>
    </row>
    <row r="16" spans="1:22" x14ac:dyDescent="0.35">
      <c r="A16" s="88" t="s">
        <v>37</v>
      </c>
      <c r="B16" s="84"/>
      <c r="C16" s="87"/>
      <c r="D16" s="87"/>
      <c r="E16" s="87"/>
      <c r="F16" s="78">
        <f t="shared" si="0"/>
        <v>0</v>
      </c>
    </row>
    <row r="17" spans="1:7" x14ac:dyDescent="0.35">
      <c r="A17" s="88" t="s">
        <v>38</v>
      </c>
      <c r="B17" s="84"/>
      <c r="C17" s="87"/>
      <c r="D17" s="87"/>
      <c r="E17" s="87"/>
      <c r="F17" s="78">
        <f t="shared" si="0"/>
        <v>0</v>
      </c>
    </row>
    <row r="18" spans="1:7" x14ac:dyDescent="0.35">
      <c r="A18" s="88" t="s">
        <v>39</v>
      </c>
      <c r="B18" s="84"/>
      <c r="C18" s="87"/>
      <c r="D18" s="87"/>
      <c r="E18" s="87"/>
      <c r="F18" s="78">
        <f t="shared" si="0"/>
        <v>0</v>
      </c>
    </row>
    <row r="19" spans="1:7" x14ac:dyDescent="0.35">
      <c r="A19" s="89" t="s">
        <v>40</v>
      </c>
      <c r="B19" s="130"/>
      <c r="C19" s="75">
        <f>SUM(C20:C24)</f>
        <v>0</v>
      </c>
      <c r="D19" s="75">
        <f>SUM(D20:D24)</f>
        <v>0</v>
      </c>
      <c r="E19" s="75">
        <f>SUM(E20:E24)</f>
        <v>0</v>
      </c>
      <c r="F19" s="75">
        <f>SUM(C19:E19)</f>
        <v>0</v>
      </c>
    </row>
    <row r="20" spans="1:7" x14ac:dyDescent="0.35">
      <c r="A20" s="88" t="s">
        <v>41</v>
      </c>
      <c r="B20" s="84"/>
      <c r="C20" s="87"/>
      <c r="D20" s="87"/>
      <c r="E20" s="87"/>
      <c r="F20" s="78">
        <f t="shared" ref="F20" si="1">SUM(C20:E20)</f>
        <v>0</v>
      </c>
    </row>
    <row r="21" spans="1:7" x14ac:dyDescent="0.35">
      <c r="A21" s="88" t="s">
        <v>42</v>
      </c>
      <c r="B21" s="84"/>
      <c r="C21" s="87"/>
      <c r="D21" s="87"/>
      <c r="E21" s="87"/>
      <c r="F21" s="78">
        <f t="shared" si="0"/>
        <v>0</v>
      </c>
    </row>
    <row r="22" spans="1:7" x14ac:dyDescent="0.35">
      <c r="A22" s="86" t="s">
        <v>43</v>
      </c>
      <c r="B22" s="84"/>
      <c r="C22" s="87"/>
      <c r="D22" s="87"/>
      <c r="E22" s="87"/>
      <c r="F22" s="78">
        <f t="shared" si="0"/>
        <v>0</v>
      </c>
    </row>
    <row r="23" spans="1:7" x14ac:dyDescent="0.35">
      <c r="A23" s="86" t="s">
        <v>44</v>
      </c>
      <c r="B23" s="84"/>
      <c r="C23" s="87"/>
      <c r="D23" s="87"/>
      <c r="E23" s="87"/>
      <c r="F23" s="78">
        <f t="shared" si="0"/>
        <v>0</v>
      </c>
    </row>
    <row r="24" spans="1:7" x14ac:dyDescent="0.35">
      <c r="A24" s="86" t="s">
        <v>45</v>
      </c>
      <c r="B24" s="84"/>
      <c r="C24" s="87"/>
      <c r="D24" s="87"/>
      <c r="E24" s="87"/>
      <c r="F24" s="78">
        <f t="shared" si="0"/>
        <v>0</v>
      </c>
    </row>
    <row r="25" spans="1:7" x14ac:dyDescent="0.35">
      <c r="A25" s="83" t="s">
        <v>46</v>
      </c>
      <c r="B25" s="130"/>
      <c r="C25" s="75">
        <f>SUM(C26:C27)</f>
        <v>0</v>
      </c>
      <c r="D25" s="75">
        <f>SUM(D26:D27)</f>
        <v>0</v>
      </c>
      <c r="E25" s="75">
        <f>SUM(E26:E27)</f>
        <v>0</v>
      </c>
      <c r="F25" s="85">
        <f>SUM(C25:E25)</f>
        <v>0</v>
      </c>
    </row>
    <row r="26" spans="1:7" x14ac:dyDescent="0.35">
      <c r="A26" s="86" t="s">
        <v>47</v>
      </c>
      <c r="B26" s="84"/>
      <c r="C26" s="87"/>
      <c r="D26" s="87"/>
      <c r="E26" s="87"/>
      <c r="F26" s="78">
        <f t="shared" si="0"/>
        <v>0</v>
      </c>
    </row>
    <row r="27" spans="1:7" ht="29" x14ac:dyDescent="0.35">
      <c r="A27" s="133" t="s">
        <v>48</v>
      </c>
      <c r="B27" s="84"/>
      <c r="C27" s="87"/>
      <c r="D27" s="87"/>
      <c r="E27" s="87"/>
      <c r="F27" s="78">
        <f t="shared" si="0"/>
        <v>0</v>
      </c>
    </row>
    <row r="28" spans="1:7" x14ac:dyDescent="0.35">
      <c r="A28" s="164" t="s">
        <v>49</v>
      </c>
      <c r="B28" s="164"/>
      <c r="C28" s="75">
        <f>C25+C19+C12</f>
        <v>0</v>
      </c>
      <c r="D28" s="75">
        <f>D25+D19+D12</f>
        <v>0</v>
      </c>
      <c r="E28" s="75">
        <f>E25+E19+E12</f>
        <v>0</v>
      </c>
      <c r="F28" s="85">
        <f>SUM(C28:E28)</f>
        <v>0</v>
      </c>
    </row>
    <row r="30" spans="1:7" x14ac:dyDescent="0.35">
      <c r="B30" s="90" t="s">
        <v>50</v>
      </c>
      <c r="C30" s="91"/>
      <c r="D30" s="91"/>
      <c r="E30" s="91"/>
      <c r="F30" s="92"/>
    </row>
    <row r="31" spans="1:7" x14ac:dyDescent="0.35">
      <c r="B31" s="93" t="s">
        <v>51</v>
      </c>
      <c r="C31" s="78" t="str">
        <f>IFERROR(C28/C30,"")</f>
        <v/>
      </c>
      <c r="D31" s="78" t="str">
        <f>IFERROR(D28/D30,"")</f>
        <v/>
      </c>
      <c r="E31" s="78" t="str">
        <f>IFERROR(E28/E30,"")</f>
        <v/>
      </c>
      <c r="F31" s="92"/>
    </row>
    <row r="32" spans="1:7" x14ac:dyDescent="0.35">
      <c r="B32" s="94" t="s">
        <v>72</v>
      </c>
      <c r="C32" s="91"/>
      <c r="D32" s="91"/>
      <c r="E32" s="91"/>
      <c r="F32" s="92"/>
      <c r="G32" s="72"/>
    </row>
    <row r="33" spans="2:6" x14ac:dyDescent="0.35">
      <c r="B33" s="93" t="s">
        <v>73</v>
      </c>
      <c r="C33" s="78" t="str">
        <f>IFERROR(C32*C31,"")</f>
        <v/>
      </c>
      <c r="D33" s="78" t="str">
        <f>IFERROR(D32*D31,"")</f>
        <v/>
      </c>
      <c r="E33" s="78" t="str">
        <f>IFERROR(E32*E31,"")</f>
        <v/>
      </c>
      <c r="F33" s="78">
        <f>SUM(C33:E33)</f>
        <v>0</v>
      </c>
    </row>
  </sheetData>
  <mergeCells count="3">
    <mergeCell ref="A9:F9"/>
    <mergeCell ref="A10:F10"/>
    <mergeCell ref="A28:B28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C2A706AE86E44982AA3DD219A80C36" ma:contentTypeVersion="4" ma:contentTypeDescription="Crée un document." ma:contentTypeScope="" ma:versionID="ee9562862cdb48b7afb8b7a88fe8ea85">
  <xsd:schema xmlns:xsd="http://www.w3.org/2001/XMLSchema" xmlns:xs="http://www.w3.org/2001/XMLSchema" xmlns:p="http://schemas.microsoft.com/office/2006/metadata/properties" xmlns:ns2="0380ba60-56ab-41f7-9377-69a6d1401b2e" targetNamespace="http://schemas.microsoft.com/office/2006/metadata/properties" ma:root="true" ma:fieldsID="5dcee84f99733701f1b34cfd122f84dc" ns2:_="">
    <xsd:import namespace="0380ba60-56ab-41f7-9377-69a6d1401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0ba60-56ab-41f7-9377-69a6d1401b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C54916-06E1-4878-945B-6B4BEA75F5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13C6B-A546-4FB2-B3F1-0302EDC9C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80ba60-56ab-41f7-9377-69a6d1401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F6DF74-BD0E-4648-8DC2-F268CD6B3D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DEMANDE-AIDE</vt:lpstr>
      <vt:lpstr>A_réel frais_poste</vt:lpstr>
      <vt:lpstr>B_réel frais_généraux</vt:lpstr>
      <vt:lpstr>C_réels frais_personn_indirects</vt:lpstr>
      <vt:lpstr>D_récap frais réels_ABC</vt:lpstr>
      <vt:lpstr>DEMANDE-ACOMPTE-SOLDE</vt:lpstr>
      <vt:lpstr>C_réels frais_personn_indir (2)</vt:lpstr>
      <vt:lpstr>A_réel frais_poste (2)</vt:lpstr>
      <vt:lpstr>B_réel frais_généraux (2)</vt:lpstr>
      <vt:lpstr>D_récap frais réels_ABC (2)</vt:lpstr>
      <vt:lpstr>'DEMANDE-AIDE'!Zone_d_impression</vt:lpstr>
    </vt:vector>
  </TitlesOfParts>
  <Company>Aesn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DFIR;DPI</dc:creator>
  <cp:lastModifiedBy>PANIZZOLI ANNA</cp:lastModifiedBy>
  <cp:lastPrinted>2020-09-18T11:37:53Z</cp:lastPrinted>
  <dcterms:created xsi:type="dcterms:W3CDTF">2018-03-26T12:30:54Z</dcterms:created>
  <dcterms:modified xsi:type="dcterms:W3CDTF">2025-01-28T13:15:24Z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0x010100F9C2A706AE86E44982AA3DD219A80C36</vt:lpwstr>
  </property>
</Properties>
</file>