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5" windowWidth="14010" windowHeight="11760" activeTab="3"/>
  </bookViews>
  <sheets>
    <sheet name="SynthèseContrôle" sheetId="1" r:id="rId1"/>
    <sheet name="CotationDispositifs" sheetId="2" r:id="rId2"/>
    <sheet name="AnalysesComparatives" sheetId="3" r:id="rId3"/>
    <sheet name="SystèmeQualitéPerformant" sheetId="4" r:id="rId4"/>
    <sheet name="SeuilsComparaison-EMT" sheetId="5" r:id="rId5"/>
    <sheet name="LimitequantificationSDE" sheetId="6" r:id="rId6"/>
    <sheet name="ModeOpératoire" sheetId="7" r:id="rId7"/>
  </sheets>
  <calcPr calcId="145621"/>
</workbook>
</file>

<file path=xl/calcChain.xml><?xml version="1.0" encoding="utf-8"?>
<calcChain xmlns="http://schemas.openxmlformats.org/spreadsheetml/2006/main">
  <c r="F112" i="3" l="1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92" i="3"/>
  <c r="F91" i="3"/>
  <c r="F113" i="3" s="1"/>
  <c r="I2" i="4"/>
  <c r="O57" i="3"/>
  <c r="I57" i="3"/>
  <c r="C57" i="3"/>
  <c r="O27" i="3"/>
  <c r="I27" i="3"/>
  <c r="C27" i="3"/>
  <c r="I4" i="3"/>
  <c r="U31" i="2"/>
  <c r="S31" i="2"/>
  <c r="Q31" i="2"/>
  <c r="O31" i="2"/>
  <c r="M31" i="2"/>
  <c r="K31" i="2"/>
  <c r="U18" i="2"/>
  <c r="S18" i="2"/>
  <c r="Q18" i="2"/>
  <c r="O18" i="2"/>
  <c r="M18" i="2"/>
  <c r="K18" i="2"/>
  <c r="U3" i="2"/>
  <c r="S3" i="2"/>
  <c r="Q3" i="2"/>
  <c r="O3" i="2"/>
  <c r="M3" i="2"/>
  <c r="K3" i="2"/>
  <c r="I30" i="2"/>
  <c r="I17" i="2"/>
  <c r="I2" i="2"/>
</calcChain>
</file>

<file path=xl/sharedStrings.xml><?xml version="1.0" encoding="utf-8"?>
<sst xmlns="http://schemas.openxmlformats.org/spreadsheetml/2006/main" count="350" uniqueCount="155">
  <si>
    <t xml:space="preserve">DIAGNOSTIC DE FONCTIONNEMENT D'UN DISPOSITIF DE SUIVI REGULIER DES REJETS ET DE MESURE DE LA POLLUTION EVITEE PAR UN OUVRAGE DE DEPOLLUTION </t>
  </si>
  <si>
    <t xml:space="preserve">Coordonnées de l'établissement : </t>
  </si>
  <si>
    <t xml:space="preserve">Code agence de l'eau : </t>
  </si>
  <si>
    <t xml:space="preserve">Date ou Numéro d'agrément SRR : </t>
  </si>
  <si>
    <t xml:space="preserve">Date d'intervention : </t>
  </si>
  <si>
    <t xml:space="preserve">Organisme de contrôle : </t>
  </si>
  <si>
    <t xml:space="preserve">Laboratoire(s) de contrôle : </t>
  </si>
  <si>
    <t>Dénomination des points de suivi régulier des rejets
 et de mesure de la pollution évitée par un ouvrage de dépollution</t>
  </si>
  <si>
    <t>SRR</t>
  </si>
  <si>
    <t xml:space="preserve">Point 1 : </t>
  </si>
  <si>
    <t xml:space="preserve">Point 2 : </t>
  </si>
  <si>
    <t xml:space="preserve">Point 3 : </t>
  </si>
  <si>
    <t xml:space="preserve">Point 4 : </t>
  </si>
  <si>
    <t xml:space="preserve">Point 5 : </t>
  </si>
  <si>
    <t xml:space="preserve">Point 6 : </t>
  </si>
  <si>
    <t>le</t>
  </si>
  <si>
    <t>Point 1 (SRR)</t>
  </si>
  <si>
    <t>Point 2 (SRR)</t>
  </si>
  <si>
    <t>Point 3 (SRR)</t>
  </si>
  <si>
    <t>Point 4 (SRR)</t>
  </si>
  <si>
    <t>Point 5 (SRR)</t>
  </si>
  <si>
    <t>Point 6 (SRR)</t>
  </si>
  <si>
    <t>Mesure de débit en écoulement à surface libre</t>
  </si>
  <si>
    <t>Oui</t>
  </si>
  <si>
    <t>Non</t>
  </si>
  <si>
    <r>
      <rPr>
        <b/>
        <sz val="10"/>
        <rFont val="Arial"/>
        <family val="2"/>
      </rPr>
      <t>Le dimensionnement de l'organe de mesure vis-à-vis de l'étendue des débits à mesurer</t>
    </r>
    <r>
      <rPr>
        <sz val="10"/>
        <rFont val="Arial"/>
        <family val="2"/>
      </rPr>
      <t xml:space="preserve">, y compris celui des </t>
    </r>
    <r>
      <rPr>
        <b/>
        <sz val="10"/>
        <rFont val="Arial"/>
        <family val="2"/>
      </rPr>
      <t>canaux d'approche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et de fuite, </t>
    </r>
    <r>
      <rPr>
        <sz val="10"/>
        <rFont val="Arial"/>
        <family val="2"/>
      </rPr>
      <t xml:space="preserve">sont-ils </t>
    </r>
    <r>
      <rPr>
        <b/>
        <sz val="10"/>
        <rFont val="Arial"/>
        <family val="2"/>
      </rPr>
      <t>conformes</t>
    </r>
    <r>
      <rPr>
        <sz val="10"/>
        <rFont val="Arial"/>
        <family val="2"/>
      </rPr>
      <t xml:space="preserve"> aux normes en vigueur et/ou aux prescriptions des </t>
    </r>
    <r>
      <rPr>
        <b/>
        <sz val="10"/>
        <rFont val="Arial"/>
        <family val="2"/>
      </rPr>
      <t>constructeurs ?</t>
    </r>
  </si>
  <si>
    <r>
      <t xml:space="preserve">La </t>
    </r>
    <r>
      <rPr>
        <b/>
        <sz val="10"/>
        <rFont val="Arial"/>
        <family val="2"/>
      </rPr>
      <t>planéité et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l'horizontalité</t>
    </r>
    <r>
      <rPr>
        <sz val="10"/>
        <rFont val="Arial"/>
        <family val="2"/>
      </rPr>
      <t xml:space="preserve"> de l'</t>
    </r>
    <r>
      <rPr>
        <b/>
        <sz val="10"/>
        <rFont val="Arial"/>
        <family val="2"/>
      </rPr>
      <t>organe de mesure</t>
    </r>
    <r>
      <rPr>
        <sz val="10"/>
        <rFont val="Arial"/>
        <family val="2"/>
      </rPr>
      <t xml:space="preserve">, y compris pour les </t>
    </r>
    <r>
      <rPr>
        <b/>
        <sz val="10"/>
        <rFont val="Arial"/>
        <family val="2"/>
      </rPr>
      <t>canaux d'approche et de fuite,</t>
    </r>
    <r>
      <rPr>
        <sz val="10"/>
        <rFont val="Arial"/>
        <family val="2"/>
      </rPr>
      <t xml:space="preserve"> sont-elles </t>
    </r>
    <r>
      <rPr>
        <b/>
        <sz val="10"/>
        <rFont val="Arial"/>
        <family val="2"/>
      </rPr>
      <t>conformes</t>
    </r>
    <r>
      <rPr>
        <sz val="10"/>
        <rFont val="Arial"/>
        <family val="2"/>
      </rPr>
      <t xml:space="preserve"> aux normes en vigueur et/ou aux prescriptions </t>
    </r>
    <r>
      <rPr>
        <sz val="10"/>
        <rFont val="Arial"/>
        <family val="2"/>
      </rPr>
      <t xml:space="preserve">des </t>
    </r>
    <r>
      <rPr>
        <b/>
        <sz val="10"/>
        <rFont val="Arial"/>
        <family val="2"/>
      </rPr>
      <t>constructeurs ?</t>
    </r>
  </si>
  <si>
    <r>
      <rPr>
        <b/>
        <sz val="10"/>
        <rFont val="Arial"/>
        <family val="2"/>
      </rPr>
      <t>L'étanchéité</t>
    </r>
    <r>
      <rPr>
        <sz val="10"/>
        <rFont val="Arial"/>
        <family val="2"/>
      </rPr>
      <t xml:space="preserve">, la </t>
    </r>
    <r>
      <rPr>
        <b/>
        <sz val="10"/>
        <rFont val="Arial"/>
        <family val="2"/>
      </rPr>
      <t>propreté</t>
    </r>
    <r>
      <rPr>
        <sz val="10"/>
        <rFont val="Arial"/>
        <family val="2"/>
      </rPr>
      <t xml:space="preserve"> et </t>
    </r>
    <r>
      <rPr>
        <b/>
        <sz val="10"/>
        <rFont val="Arial"/>
        <family val="2"/>
      </rPr>
      <t>l'état</t>
    </r>
    <r>
      <rPr>
        <sz val="10"/>
        <rFont val="Arial"/>
        <family val="2"/>
      </rPr>
      <t xml:space="preserve"> d'entretien de l'o</t>
    </r>
    <r>
      <rPr>
        <b/>
        <sz val="10"/>
        <rFont val="Arial"/>
        <family val="2"/>
      </rPr>
      <t>rgane de mesure</t>
    </r>
    <r>
      <rPr>
        <sz val="10"/>
        <rFont val="Arial"/>
        <family val="2"/>
      </rPr>
      <t xml:space="preserve">, y compris ceux des </t>
    </r>
    <r>
      <rPr>
        <b/>
        <sz val="10"/>
        <rFont val="Arial"/>
        <family val="2"/>
      </rPr>
      <t>canaux d'approche et de fuite,</t>
    </r>
    <r>
      <rPr>
        <sz val="10"/>
        <rFont val="Arial"/>
        <family val="2"/>
      </rPr>
      <t xml:space="preserve"> sont-ils </t>
    </r>
    <r>
      <rPr>
        <b/>
        <sz val="10"/>
        <rFont val="Arial"/>
        <family val="2"/>
      </rPr>
      <t>satisfaisants ?</t>
    </r>
  </si>
  <si>
    <r>
      <t xml:space="preserve">Le </t>
    </r>
    <r>
      <rPr>
        <b/>
        <sz val="10"/>
        <rFont val="Arial"/>
        <family val="2"/>
      </rPr>
      <t>fonctionnement hydraulique</t>
    </r>
    <r>
      <rPr>
        <sz val="10"/>
        <rFont val="Arial"/>
        <family val="2"/>
      </rPr>
      <t xml:space="preserve"> de l'</t>
    </r>
    <r>
      <rPr>
        <b/>
        <sz val="10"/>
        <rFont val="Arial"/>
        <family val="2"/>
      </rPr>
      <t>organe de mesure</t>
    </r>
    <r>
      <rPr>
        <sz val="10"/>
        <rFont val="Arial"/>
        <family val="2"/>
      </rPr>
      <t xml:space="preserve">, en </t>
    </r>
    <r>
      <rPr>
        <b/>
        <sz val="10"/>
        <rFont val="Arial"/>
        <family val="2"/>
      </rPr>
      <t>amont</t>
    </r>
    <r>
      <rPr>
        <sz val="10"/>
        <rFont val="Arial"/>
        <family val="2"/>
      </rPr>
      <t xml:space="preserve"> et en </t>
    </r>
    <r>
      <rPr>
        <b/>
        <sz val="10"/>
        <rFont val="Arial"/>
        <family val="2"/>
      </rPr>
      <t>aval,</t>
    </r>
    <r>
      <rPr>
        <sz val="10"/>
        <rFont val="Arial"/>
        <family val="2"/>
      </rPr>
      <t xml:space="preserve"> est-il </t>
    </r>
    <r>
      <rPr>
        <b/>
        <sz val="10"/>
        <rFont val="Arial"/>
        <family val="2"/>
      </rPr>
      <t>satisfaisant ?</t>
    </r>
  </si>
  <si>
    <r>
      <t xml:space="preserve">Le </t>
    </r>
    <r>
      <rPr>
        <b/>
        <sz val="10"/>
        <rFont val="Arial"/>
        <family val="2"/>
      </rPr>
      <t>capteur</t>
    </r>
    <r>
      <rPr>
        <sz val="10"/>
        <rFont val="Arial"/>
        <family val="2"/>
      </rPr>
      <t xml:space="preserve"> de mesure est-il </t>
    </r>
    <r>
      <rPr>
        <b/>
        <sz val="10"/>
        <rFont val="Arial"/>
        <family val="2"/>
      </rPr>
      <t>adapté</t>
    </r>
    <r>
      <rPr>
        <sz val="10"/>
        <rFont val="Arial"/>
        <family val="2"/>
      </rPr>
      <t xml:space="preserve"> au type d'</t>
    </r>
    <r>
      <rPr>
        <b/>
        <sz val="10"/>
        <rFont val="Arial"/>
        <family val="2"/>
      </rPr>
      <t>effluent</t>
    </r>
    <r>
      <rPr>
        <sz val="10"/>
        <rFont val="Arial"/>
        <family val="2"/>
      </rPr>
      <t xml:space="preserve"> et à l'environnement rencontrés (mousses, température, etc..) </t>
    </r>
    <r>
      <rPr>
        <b/>
        <sz val="10"/>
        <rFont val="Arial"/>
        <family val="2"/>
      </rPr>
      <t>et présente t-il un état de propreté satisfaisant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?</t>
    </r>
  </si>
  <si>
    <r>
      <t>L'</t>
    </r>
    <r>
      <rPr>
        <b/>
        <sz val="10"/>
        <rFont val="Arial"/>
        <family val="2"/>
      </rPr>
      <t>implantation</t>
    </r>
    <r>
      <rPr>
        <sz val="10"/>
        <rFont val="Arial"/>
        <family val="2"/>
      </rPr>
      <t xml:space="preserve"> du </t>
    </r>
    <r>
      <rPr>
        <b/>
        <sz val="10"/>
        <rFont val="Arial"/>
        <family val="2"/>
      </rPr>
      <t>capteur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respecte</t>
    </r>
    <r>
      <rPr>
        <sz val="10"/>
        <rFont val="Arial"/>
        <family val="2"/>
      </rPr>
      <t xml:space="preserve"> t-elle les </t>
    </r>
    <r>
      <rPr>
        <b/>
        <sz val="10"/>
        <rFont val="Arial"/>
        <family val="2"/>
      </rPr>
      <t>normes</t>
    </r>
    <r>
      <rPr>
        <sz val="10"/>
        <rFont val="Arial"/>
        <family val="2"/>
      </rPr>
      <t xml:space="preserve"> en vigueur et/</t>
    </r>
    <r>
      <rPr>
        <b/>
        <sz val="10"/>
        <rFont val="Arial"/>
        <family val="2"/>
      </rPr>
      <t>ou les prescriptions</t>
    </r>
    <r>
      <rPr>
        <sz val="10"/>
        <rFont val="Arial"/>
        <family val="2"/>
      </rPr>
      <t xml:space="preserve"> des </t>
    </r>
    <r>
      <rPr>
        <b/>
        <sz val="10"/>
        <rFont val="Arial"/>
        <family val="2"/>
      </rPr>
      <t>constructeurs ?</t>
    </r>
    <r>
      <rPr>
        <sz val="10"/>
        <rFont val="Arial"/>
        <family val="2"/>
      </rPr>
      <t xml:space="preserve"> </t>
    </r>
  </si>
  <si>
    <r>
      <t>Existe t-il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système de contrôle</t>
    </r>
    <r>
      <rPr>
        <sz val="10"/>
        <rFont val="Arial"/>
        <family val="2"/>
      </rPr>
      <t xml:space="preserve"> adapté de la </t>
    </r>
    <r>
      <rPr>
        <b/>
        <sz val="10"/>
        <rFont val="Arial"/>
        <family val="2"/>
      </rPr>
      <t>hauteur d'eau et/ou du débit ?</t>
    </r>
  </si>
  <si>
    <r>
      <t xml:space="preserve">La </t>
    </r>
    <r>
      <rPr>
        <b/>
        <sz val="10"/>
        <rFont val="Arial"/>
        <family val="2"/>
      </rPr>
      <t>loi hydraulique Q = f (h)</t>
    </r>
    <r>
      <rPr>
        <sz val="10"/>
        <rFont val="Arial"/>
        <family val="2"/>
      </rPr>
      <t xml:space="preserve"> utilisée, est-elle </t>
    </r>
    <r>
      <rPr>
        <b/>
        <sz val="10"/>
        <rFont val="Arial"/>
        <family val="2"/>
      </rPr>
      <t>cohérente</t>
    </r>
    <r>
      <rPr>
        <sz val="10"/>
        <rFont val="Arial"/>
        <family val="2"/>
      </rPr>
      <t xml:space="preserve"> avec les </t>
    </r>
    <r>
      <rPr>
        <b/>
        <sz val="10"/>
        <rFont val="Arial"/>
        <family val="2"/>
      </rPr>
      <t>caractéristiques</t>
    </r>
    <r>
      <rPr>
        <sz val="10"/>
        <rFont val="Arial"/>
        <family val="2"/>
      </rPr>
      <t xml:space="preserve"> de l'</t>
    </r>
    <r>
      <rPr>
        <b/>
        <sz val="10"/>
        <rFont val="Arial"/>
        <family val="2"/>
      </rPr>
      <t>organe de mesure ?</t>
    </r>
  </si>
  <si>
    <r>
      <t>L'</t>
    </r>
    <r>
      <rPr>
        <b/>
        <sz val="10"/>
        <rFont val="Arial"/>
        <family val="2"/>
      </rPr>
      <t xml:space="preserve">écart </t>
    </r>
    <r>
      <rPr>
        <b/>
        <sz val="10"/>
        <color theme="1"/>
        <rFont val="Arial"/>
        <family val="2"/>
      </rPr>
      <t>(*)</t>
    </r>
    <r>
      <rPr>
        <sz val="10"/>
        <rFont val="Arial"/>
        <family val="2"/>
      </rPr>
      <t xml:space="preserve"> entre d'une part les </t>
    </r>
    <r>
      <rPr>
        <b/>
        <sz val="10"/>
        <rFont val="Arial"/>
        <family val="2"/>
      </rPr>
      <t>résultats</t>
    </r>
    <r>
      <rPr>
        <sz val="10"/>
        <rFont val="Arial"/>
        <family val="2"/>
      </rPr>
      <t xml:space="preserve"> de mesures obtenus </t>
    </r>
    <r>
      <rPr>
        <b/>
        <sz val="10"/>
        <rFont val="Arial"/>
        <family val="2"/>
      </rPr>
      <t xml:space="preserve">à partir des dispositifs en place et ceux mesurés </t>
    </r>
    <r>
      <rPr>
        <sz val="10"/>
        <rFont val="Arial"/>
        <family val="2"/>
      </rPr>
      <t>par l'</t>
    </r>
    <r>
      <rPr>
        <b/>
        <sz val="10"/>
        <rFont val="Arial"/>
        <family val="2"/>
      </rPr>
      <t xml:space="preserve">organisme de contrôle </t>
    </r>
    <r>
      <rPr>
        <sz val="10"/>
        <rFont val="Arial"/>
        <family val="2"/>
      </rPr>
      <t>d'autre part est-il :
     ≤ à 10% pour un volume mesuré ≤ à 50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?
     </t>
    </r>
    <r>
      <rPr>
        <b/>
        <sz val="10"/>
        <rFont val="Arial"/>
        <family val="2"/>
      </rPr>
      <t>≤ à 5%</t>
    </r>
    <r>
      <rPr>
        <sz val="10"/>
        <rFont val="Arial"/>
        <family val="2"/>
      </rPr>
      <t xml:space="preserve"> pour un </t>
    </r>
    <r>
      <rPr>
        <b/>
        <sz val="10"/>
        <rFont val="Arial"/>
        <family val="2"/>
      </rPr>
      <t>volume</t>
    </r>
    <r>
      <rPr>
        <sz val="10"/>
        <rFont val="Arial"/>
        <family val="2"/>
      </rPr>
      <t xml:space="preserve"> mesuré </t>
    </r>
    <r>
      <rPr>
        <b/>
        <sz val="10"/>
        <rFont val="Arial"/>
        <family val="2"/>
      </rPr>
      <t>&gt; à 50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par un</t>
    </r>
    <r>
      <rPr>
        <b/>
        <sz val="10"/>
        <rFont val="Arial"/>
        <family val="2"/>
      </rPr>
      <t xml:space="preserve"> organe calibré ?
Pour les débits &lt; 10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, le fonctionnement sera apprécié par l'intervenant</t>
    </r>
  </si>
  <si>
    <t>(*) Calcul de l'écart par rapport à la moyenne des 2 valeurs</t>
  </si>
  <si>
    <t>Mesure de débit en écoulement en charge</t>
  </si>
  <si>
    <r>
      <t xml:space="preserve">Le </t>
    </r>
    <r>
      <rPr>
        <b/>
        <sz val="10"/>
        <rFont val="Arial"/>
        <family val="2"/>
      </rPr>
      <t>débitmètre est-il adapté vis à vis de l'étendue des débits à mesurer,</t>
    </r>
    <r>
      <rPr>
        <sz val="10"/>
        <rFont val="Arial"/>
        <family val="2"/>
      </rPr>
      <t xml:space="preserve"> est-il </t>
    </r>
    <r>
      <rPr>
        <b/>
        <sz val="10"/>
        <rFont val="Arial"/>
        <family val="2"/>
      </rPr>
      <t>installé conformément</t>
    </r>
    <r>
      <rPr>
        <sz val="10"/>
        <rFont val="Arial"/>
        <family val="2"/>
      </rPr>
      <t xml:space="preserve"> aux </t>
    </r>
    <r>
      <rPr>
        <b/>
        <sz val="10"/>
        <rFont val="Arial"/>
        <family val="2"/>
      </rPr>
      <t>normes</t>
    </r>
    <r>
      <rPr>
        <sz val="10"/>
        <rFont val="Arial"/>
        <family val="2"/>
      </rPr>
      <t xml:space="preserve"> en vigueur et/</t>
    </r>
    <r>
      <rPr>
        <b/>
        <sz val="10"/>
        <rFont val="Arial"/>
        <family val="2"/>
      </rPr>
      <t>ou</t>
    </r>
    <r>
      <rPr>
        <sz val="10"/>
        <rFont val="Arial"/>
        <family val="2"/>
      </rPr>
      <t xml:space="preserve"> aux </t>
    </r>
    <r>
      <rPr>
        <b/>
        <sz val="10"/>
        <rFont val="Arial"/>
        <family val="2"/>
      </rPr>
      <t>prescriptions</t>
    </r>
    <r>
      <rPr>
        <sz val="10"/>
        <rFont val="Arial"/>
        <family val="2"/>
      </rPr>
      <t xml:space="preserve"> du </t>
    </r>
    <r>
      <rPr>
        <b/>
        <sz val="10"/>
        <rFont val="Arial"/>
        <family val="2"/>
      </rPr>
      <t xml:space="preserve">constructeur, </t>
    </r>
    <r>
      <rPr>
        <sz val="10"/>
        <rFont val="Arial"/>
        <family val="2"/>
      </rPr>
      <t xml:space="preserve">le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éventuel de la mesure s'effectue t-il </t>
    </r>
    <r>
      <rPr>
        <b/>
        <sz val="10"/>
        <rFont val="Arial"/>
        <family val="2"/>
      </rPr>
      <t>correctement</t>
    </r>
    <r>
      <rPr>
        <sz val="10"/>
        <rFont val="Arial"/>
        <family val="2"/>
      </rPr>
      <t xml:space="preserve"> ?</t>
    </r>
  </si>
  <si>
    <t>2a</t>
  </si>
  <si>
    <r>
      <t xml:space="preserve">Si une </t>
    </r>
    <r>
      <rPr>
        <b/>
        <sz val="10"/>
        <rFont val="Arial"/>
        <family val="2"/>
      </rPr>
      <t>mesure comparative est possible,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l'écart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(*)</t>
    </r>
    <r>
      <rPr>
        <sz val="10"/>
        <rFont val="Arial"/>
        <family val="2"/>
      </rPr>
      <t xml:space="preserve"> entre les résultats de mesures obtenus sur le point de mesure et de manière déportée d'une part, et par l'organisme de contrôle d'autre part,</t>
    </r>
    <r>
      <rPr>
        <b/>
        <sz val="10"/>
        <rFont val="Arial"/>
        <family val="2"/>
      </rPr>
      <t xml:space="preserve"> est il ≤</t>
    </r>
    <r>
      <rPr>
        <b/>
        <sz val="9"/>
        <rFont val="Arial"/>
        <family val="2"/>
      </rPr>
      <t xml:space="preserve"> </t>
    </r>
    <r>
      <rPr>
        <b/>
        <sz val="10"/>
        <rFont val="Arial"/>
        <family val="2"/>
      </rPr>
      <t xml:space="preserve"> à 5 % ?
Pour les débits &lt; 10 m3, le fonctionnement sera apprécié par l'intervenant</t>
    </r>
  </si>
  <si>
    <t>2b</t>
  </si>
  <si>
    <r>
      <t xml:space="preserve">Si une </t>
    </r>
    <r>
      <rPr>
        <b/>
        <sz val="10"/>
        <color theme="1"/>
        <rFont val="Arial"/>
        <family val="2"/>
      </rPr>
      <t>mesure comparative est possible,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l'écart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(*)</t>
    </r>
    <r>
      <rPr>
        <sz val="10"/>
        <color theme="1"/>
        <rFont val="Arial"/>
        <family val="2"/>
      </rPr>
      <t xml:space="preserve"> entre les résultats de mesures obtenus sur le point de mesure et de manière déportée d'une part, et par l'organisme de contrôle d'autre part,</t>
    </r>
    <r>
      <rPr>
        <b/>
        <sz val="10"/>
        <color theme="1"/>
        <rFont val="Arial"/>
        <family val="2"/>
      </rPr>
      <t xml:space="preserve"> est il &gt; 10 % ?</t>
    </r>
  </si>
  <si>
    <t>ou</t>
  </si>
  <si>
    <r>
      <rPr>
        <b/>
        <sz val="10"/>
        <rFont val="Arial"/>
        <family val="2"/>
      </rPr>
      <t>Si une mesure comparative est impossible ou que l'écart se situe entre 5 et 10%</t>
    </r>
    <r>
      <rPr>
        <sz val="10"/>
        <rFont val="Arial"/>
        <family val="2"/>
      </rPr>
      <t xml:space="preserve"> et qu'un </t>
    </r>
    <r>
      <rPr>
        <b/>
        <sz val="10"/>
        <rFont val="Arial"/>
        <family val="2"/>
      </rPr>
      <t>bilan eau</t>
    </r>
    <r>
      <rPr>
        <sz val="10"/>
        <rFont val="Arial"/>
        <family val="2"/>
      </rPr>
      <t xml:space="preserve"> (entrée / sortie  ou autre) peut-être établi</t>
    </r>
    <r>
      <rPr>
        <b/>
        <sz val="10"/>
        <rFont val="Arial"/>
        <family val="2"/>
      </rPr>
      <t xml:space="preserve"> (**)</t>
    </r>
    <r>
      <rPr>
        <sz val="10"/>
        <rFont val="Arial"/>
        <family val="2"/>
      </rPr>
      <t>, est-il cohérent</t>
    </r>
    <r>
      <rPr>
        <b/>
        <sz val="10"/>
        <rFont val="Arial"/>
        <family val="2"/>
      </rPr>
      <t xml:space="preserve"> (≤ 10 %) ?</t>
    </r>
  </si>
  <si>
    <r>
      <t>S</t>
    </r>
    <r>
      <rPr>
        <b/>
        <sz val="10"/>
        <rFont val="Arial"/>
        <family val="2"/>
      </rPr>
      <t xml:space="preserve">i une mesure comparative est impossible </t>
    </r>
    <r>
      <rPr>
        <sz val="10"/>
        <rFont val="Arial"/>
        <family val="2"/>
      </rPr>
      <t xml:space="preserve">ou que l'écart se situe entre 5 et 10% et qu'un </t>
    </r>
    <r>
      <rPr>
        <b/>
        <sz val="10"/>
        <rFont val="Arial"/>
        <family val="2"/>
      </rPr>
      <t>étalonnage du débitmètre</t>
    </r>
    <r>
      <rPr>
        <sz val="10"/>
        <rFont val="Arial"/>
        <family val="2"/>
      </rPr>
      <t xml:space="preserve"> par un laboratoire accrédité est réalisé, l'incertitude de mesure du débitmètre est-elle conforme aux prescriptions du constructeur ?</t>
    </r>
  </si>
  <si>
    <t>(**) Calcul de l'écart selon la formule (Volume Entrée - Volume Sortie) / Volume Moyen</t>
  </si>
  <si>
    <t>Dispositifs de Prélèvement</t>
  </si>
  <si>
    <r>
      <t xml:space="preserve">Le </t>
    </r>
    <r>
      <rPr>
        <b/>
        <sz val="10"/>
        <rFont val="Arial"/>
        <family val="2"/>
      </rPr>
      <t>point de prélèvement</t>
    </r>
    <r>
      <rPr>
        <sz val="10"/>
        <rFont val="Arial"/>
        <family val="2"/>
      </rPr>
      <t xml:space="preserve"> est-il correctement </t>
    </r>
    <r>
      <rPr>
        <b/>
        <sz val="10"/>
        <rFont val="Arial"/>
        <family val="2"/>
      </rPr>
      <t>implanté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et situé dans un milieu homogène et brassé ?</t>
    </r>
  </si>
  <si>
    <r>
      <t xml:space="preserve">Le </t>
    </r>
    <r>
      <rPr>
        <b/>
        <sz val="10"/>
        <rFont val="Arial"/>
        <family val="2"/>
      </rPr>
      <t>circuit de prélèvemen</t>
    </r>
    <r>
      <rPr>
        <sz val="10"/>
        <rFont val="Arial"/>
        <family val="2"/>
      </rPr>
      <t xml:space="preserve">t, y compris la </t>
    </r>
    <r>
      <rPr>
        <b/>
        <sz val="10"/>
        <rFont val="Arial"/>
        <family val="2"/>
      </rPr>
      <t>boucle primaire</t>
    </r>
    <r>
      <rPr>
        <sz val="10"/>
        <rFont val="Arial"/>
        <family val="2"/>
      </rPr>
      <t xml:space="preserve">, présente t-il un </t>
    </r>
    <r>
      <rPr>
        <b/>
        <sz val="10"/>
        <rFont val="Arial"/>
        <family val="2"/>
      </rPr>
      <t>état de fonctionnement satisfaisant, son diamètre est-il ≥ à 9 mm ?</t>
    </r>
  </si>
  <si>
    <r>
      <t xml:space="preserve">Le </t>
    </r>
    <r>
      <rPr>
        <b/>
        <sz val="10"/>
        <rFont val="Arial"/>
        <family val="2"/>
      </rPr>
      <t>volume de prélèvement</t>
    </r>
    <r>
      <rPr>
        <sz val="10"/>
        <rFont val="Arial"/>
        <family val="2"/>
      </rPr>
      <t xml:space="preserve"> par cycle est-il </t>
    </r>
    <r>
      <rPr>
        <b/>
        <sz val="10"/>
        <rFont val="Arial"/>
        <family val="2"/>
      </rPr>
      <t xml:space="preserve">&gt; à 50 ml et est-il répétable à </t>
    </r>
    <r>
      <rPr>
        <b/>
        <sz val="10"/>
        <rFont val="Calibri"/>
        <family val="2"/>
      </rPr>
      <t>±</t>
    </r>
    <r>
      <rPr>
        <b/>
        <sz val="10"/>
        <rFont val="Arial"/>
        <family val="2"/>
      </rPr>
      <t xml:space="preserve"> 5 % ?</t>
    </r>
  </si>
  <si>
    <r>
      <t xml:space="preserve">La </t>
    </r>
    <r>
      <rPr>
        <b/>
        <sz val="10"/>
        <rFont val="Arial"/>
        <family val="2"/>
      </rPr>
      <t>vitesse d'aspiration,</t>
    </r>
    <r>
      <rPr>
        <sz val="10"/>
        <rFont val="Arial"/>
        <family val="2"/>
      </rPr>
      <t xml:space="preserve"> y compris celle de la boucle primaire, est-elle </t>
    </r>
    <r>
      <rPr>
        <b/>
        <sz val="10"/>
        <rFont val="Arial"/>
        <family val="2"/>
      </rPr>
      <t>≥ à 0,5 m/s ?</t>
    </r>
  </si>
  <si>
    <r>
      <t xml:space="preserve">Le </t>
    </r>
    <r>
      <rPr>
        <b/>
        <sz val="10"/>
        <color theme="1"/>
        <rFont val="Arial"/>
        <family val="2"/>
      </rPr>
      <t>préleveur</t>
    </r>
    <r>
      <rPr>
        <sz val="10"/>
        <color theme="1"/>
        <rFont val="Arial"/>
        <family val="2"/>
      </rPr>
      <t xml:space="preserve"> est-il </t>
    </r>
    <r>
      <rPr>
        <b/>
        <sz val="10"/>
        <color theme="1"/>
        <rFont val="Arial"/>
        <family val="2"/>
      </rPr>
      <t>asservi</t>
    </r>
    <r>
      <rPr>
        <sz val="10"/>
        <color theme="1"/>
        <rFont val="Arial"/>
        <family val="2"/>
      </rPr>
      <t xml:space="preserve"> au </t>
    </r>
    <r>
      <rPr>
        <b/>
        <sz val="10"/>
        <color theme="1"/>
        <rFont val="Arial"/>
        <family val="2"/>
      </rPr>
      <t>débit, ou au volume écoulé,</t>
    </r>
    <r>
      <rPr>
        <sz val="10"/>
        <color theme="1"/>
        <rFont val="Arial"/>
        <family val="2"/>
      </rPr>
      <t xml:space="preserve"> assure-t-il un </t>
    </r>
    <r>
      <rPr>
        <b/>
        <sz val="10"/>
        <color theme="1"/>
        <rFont val="Arial"/>
        <family val="2"/>
      </rPr>
      <t>nombre</t>
    </r>
    <r>
      <rPr>
        <sz val="10"/>
        <color theme="1"/>
        <rFont val="Arial"/>
        <family val="2"/>
      </rPr>
      <t xml:space="preserve"> de </t>
    </r>
    <r>
      <rPr>
        <b/>
        <sz val="10"/>
        <color theme="1"/>
        <rFont val="Arial"/>
        <family val="2"/>
      </rPr>
      <t>prélèvements égal</t>
    </r>
    <r>
      <rPr>
        <sz val="10"/>
        <color theme="1"/>
        <rFont val="Arial"/>
        <family val="2"/>
      </rPr>
      <t>,</t>
    </r>
    <r>
      <rPr>
        <b/>
        <sz val="10"/>
        <color theme="1"/>
        <rFont val="Arial"/>
        <family val="2"/>
      </rPr>
      <t xml:space="preserve"> en moyenne, au moins à 4 (***) par heure de rejet effectif ? </t>
    </r>
    <r>
      <rPr>
        <sz val="10"/>
        <color theme="1"/>
        <rFont val="Arial"/>
        <family val="2"/>
      </rPr>
      <t xml:space="preserve">Les </t>
    </r>
    <r>
      <rPr>
        <b/>
        <sz val="10"/>
        <color theme="1"/>
        <rFont val="Arial"/>
        <family val="2"/>
      </rPr>
      <t>horaires</t>
    </r>
    <r>
      <rPr>
        <sz val="10"/>
        <color theme="1"/>
        <rFont val="Arial"/>
        <family val="2"/>
      </rPr>
      <t xml:space="preserve"> de prélèvement et de totalisation des débits sont-ils </t>
    </r>
    <r>
      <rPr>
        <b/>
        <sz val="10"/>
        <color theme="1"/>
        <rFont val="Arial"/>
        <family val="2"/>
      </rPr>
      <t>synchronisés ?</t>
    </r>
  </si>
  <si>
    <r>
      <t xml:space="preserve">La température de l'enceinte de prélèvement est-elle adaptée? Si elle est réfrigérée, sa température est-elle maîtrisée à 5°C </t>
    </r>
    <r>
      <rPr>
        <b/>
        <sz val="10"/>
        <rFont val="Calibri"/>
        <family val="2"/>
      </rPr>
      <t>±</t>
    </r>
    <r>
      <rPr>
        <b/>
        <sz val="10"/>
        <rFont val="Arial"/>
        <family val="2"/>
      </rPr>
      <t xml:space="preserve"> 3°C ?</t>
    </r>
  </si>
  <si>
    <r>
      <t>L'écart</t>
    </r>
    <r>
      <rPr>
        <sz val="10"/>
        <rFont val="Arial"/>
        <family val="2"/>
      </rPr>
      <t xml:space="preserve"> entre le </t>
    </r>
    <r>
      <rPr>
        <b/>
        <sz val="10"/>
        <rFont val="Arial"/>
        <family val="2"/>
      </rPr>
      <t>volume théorique</t>
    </r>
    <r>
      <rPr>
        <sz val="10"/>
        <rFont val="Arial"/>
        <family val="2"/>
      </rPr>
      <t xml:space="preserve"> et le </t>
    </r>
    <r>
      <rPr>
        <b/>
        <sz val="10"/>
        <rFont val="Arial"/>
        <family val="2"/>
      </rPr>
      <t>volume prélevé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est-il </t>
    </r>
    <r>
      <rPr>
        <b/>
        <sz val="10"/>
        <rFont val="Arial"/>
        <family val="2"/>
      </rPr>
      <t>≤ à 10% ?</t>
    </r>
  </si>
  <si>
    <t>(***) La préconisation est à 6 prélèvement par heure effective de rejet et la tolérance de validation à 4</t>
  </si>
  <si>
    <t>COMPARATIF ANALYTIQUE</t>
  </si>
  <si>
    <t>Les analyses de l'établissement sont réalisées par :</t>
  </si>
  <si>
    <t>Les analyses de contrôle ont été réalisées par :</t>
  </si>
  <si>
    <t>Les échantillons sont-ils constitués, conservés et mis en analyse, selon les règles de l'art en vigueur ?</t>
  </si>
  <si>
    <t>Le guide AQUAREF est-il respecté pour le prélèvement des échantillons SDE (1) ?</t>
  </si>
  <si>
    <t>Les échantillons sont-ils fractionnés sous agitation mécanique (2) ?</t>
  </si>
  <si>
    <r>
      <t>La conservation et le transport des échantillons est-il assuré à 5°C ±</t>
    </r>
    <r>
      <rPr>
        <b/>
        <sz val="10"/>
        <color theme="1"/>
        <rFont val="Comic Sans MS"/>
        <family val="4"/>
      </rPr>
      <t xml:space="preserve"> </t>
    </r>
    <r>
      <rPr>
        <b/>
        <sz val="10"/>
        <color theme="1"/>
        <rFont val="Arial"/>
        <family val="2"/>
      </rPr>
      <t>3°C (3) ?</t>
    </r>
  </si>
  <si>
    <t>Les analyses sont-elles mises en œuvre sous 24 h (4) ?</t>
  </si>
  <si>
    <t>(1) Tuyau d'aspiration en téflon et bocaux en verre</t>
  </si>
  <si>
    <r>
      <t xml:space="preserve">(2) Tolérance pour les points de rejet industriels si la concentration en MES est inférieure à 60 mg/l
 +  Fractionnement par pompage ou à l'aide d'un robinet (DN </t>
    </r>
    <r>
      <rPr>
        <sz val="10"/>
        <color theme="1"/>
        <rFont val="Calibri"/>
        <family val="2"/>
      </rPr>
      <t>≥</t>
    </r>
    <r>
      <rPr>
        <sz val="10"/>
        <color theme="1"/>
        <rFont val="Arial"/>
        <family val="2"/>
      </rPr>
      <t xml:space="preserve"> 9mm) monté sur le bidon d'homogénéisation</t>
    </r>
  </si>
  <si>
    <t>(3) Regarder les conditions de stockage sur site et la température des enceintes de transport notée sur les bulletins d'analyses</t>
  </si>
  <si>
    <t>(4) A défaut, tenir compte de la stabilisation ou de la congélation éventuelle des échantillons</t>
  </si>
  <si>
    <t>(5) Si Non, la cotation analytique est réduite de 10% pour chaque question</t>
  </si>
  <si>
    <t>Les analyses réalisées le jour du diagnostic sont elles conformes ?</t>
  </si>
  <si>
    <r>
      <t>Par défaut, indiquer "Oui" si le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maître d'ouvrag</t>
    </r>
    <r>
      <rPr>
        <b/>
        <sz val="10"/>
        <rFont val="Arial"/>
        <family val="2"/>
      </rPr>
      <t xml:space="preserve">e </t>
    </r>
    <r>
      <rPr>
        <sz val="10"/>
        <rFont val="Arial"/>
        <family val="2"/>
      </rPr>
      <t xml:space="preserve">utilise un labo </t>
    </r>
    <r>
      <rPr>
        <b/>
        <sz val="10"/>
        <rFont val="Arial"/>
        <family val="2"/>
      </rPr>
      <t>COFRAC</t>
    </r>
    <r>
      <rPr>
        <sz val="10"/>
        <rFont val="Arial"/>
        <family val="2"/>
      </rPr>
      <t xml:space="preserve"> pour</t>
    </r>
    <r>
      <rPr>
        <b/>
        <sz val="10"/>
        <rFont val="Arial"/>
        <family val="2"/>
      </rPr>
      <t xml:space="preserve"> toutes les analyses</t>
    </r>
  </si>
  <si>
    <t>Nombre d'analyses ayant fait l'objet d'un comparatif :</t>
  </si>
  <si>
    <t>Nombre de résultats analytiques conformes :</t>
  </si>
  <si>
    <t>TABLEAU 1</t>
  </si>
  <si>
    <t>Paramètres</t>
  </si>
  <si>
    <t xml:space="preserve">Concentration
en mg/l </t>
  </si>
  <si>
    <t>Etablissement</t>
  </si>
  <si>
    <t>COFRAC</t>
  </si>
  <si>
    <t>Labo
 de contrôle</t>
  </si>
  <si>
    <t>Ecart (%)</t>
  </si>
  <si>
    <t>Conformité</t>
  </si>
  <si>
    <t>DBO5</t>
  </si>
  <si>
    <t>DCO</t>
  </si>
  <si>
    <t>ST DCO</t>
  </si>
  <si>
    <t>COT</t>
  </si>
  <si>
    <t>MEST</t>
  </si>
  <si>
    <t>NKJ (N)</t>
  </si>
  <si>
    <t>NH4 (NH4)</t>
  </si>
  <si>
    <t>NO2 (NO2)</t>
  </si>
  <si>
    <t>NO3 (NO3)</t>
  </si>
  <si>
    <t>NGL</t>
  </si>
  <si>
    <t>PT</t>
  </si>
  <si>
    <t>MI</t>
  </si>
  <si>
    <t>AOX</t>
  </si>
  <si>
    <t>As</t>
  </si>
  <si>
    <t>Cd</t>
  </si>
  <si>
    <t>Cr</t>
  </si>
  <si>
    <t>Cu</t>
  </si>
  <si>
    <t>Hg</t>
  </si>
  <si>
    <t>Ni</t>
  </si>
  <si>
    <t>Pb</t>
  </si>
  <si>
    <t>Zn</t>
  </si>
  <si>
    <t>Conductivité</t>
  </si>
  <si>
    <t>SDE</t>
  </si>
  <si>
    <t/>
  </si>
  <si>
    <t xml:space="preserve">Identifier en jaune les résultats d'analyse produits par le laboratoire interne </t>
  </si>
  <si>
    <t>Les analyses réalisées en interne dans l'année sont elles correctement effectuées ?</t>
  </si>
  <si>
    <t>TABLEAU 2</t>
  </si>
  <si>
    <t>Nombre d'analyses réalisées dans l'année</t>
  </si>
  <si>
    <t>Nombre d'analyses conformes</t>
  </si>
  <si>
    <t>% conformité</t>
  </si>
  <si>
    <t>% global de conformité</t>
  </si>
  <si>
    <t xml:space="preserve"> COMPARATIF ANALYTIQUE : DEFINITION DES ECARTS MAXIMUM TOLERES (EMT)</t>
  </si>
  <si>
    <t>Code SANDRE</t>
  </si>
  <si>
    <t>Unités</t>
  </si>
  <si>
    <t>Limites de quantification</t>
  </si>
  <si>
    <t>Seuil de comparaison</t>
  </si>
  <si>
    <t>Concentration supérieure au seuil de comparaison et   inférieure ou égale à</t>
  </si>
  <si>
    <t>Ecart Maximum Toléré</t>
  </si>
  <si>
    <t>Concentration supérieure à</t>
  </si>
  <si>
    <r>
      <t>en mg/l de O</t>
    </r>
    <r>
      <rPr>
        <vertAlign val="subscript"/>
        <sz val="10"/>
        <rFont val="Arial"/>
        <family val="2"/>
      </rPr>
      <t>2</t>
    </r>
  </si>
  <si>
    <t>en mg/l</t>
  </si>
  <si>
    <t>en mg/l de N</t>
  </si>
  <si>
    <t>en mg/l de P</t>
  </si>
  <si>
    <r>
      <t xml:space="preserve">Le cacul des écarts analytiques est effectué si l'un des deux ou les deux résultats sont au dessus du seuil de comparaison. </t>
    </r>
    <r>
      <rPr>
        <b/>
        <sz val="10"/>
        <rFont val="Arial"/>
        <family val="2"/>
      </rPr>
      <t>L'écart est calculé par rapport à la moyenne des 2 valeurs.</t>
    </r>
  </si>
  <si>
    <t xml:space="preserve"> LIMITES DE QUANTIFICATION POUR LES SDE</t>
  </si>
  <si>
    <t>Coefficient multiplicateur de la masse rejetée</t>
  </si>
  <si>
    <t>Anthracène</t>
  </si>
  <si>
    <t>0,010 µg/l</t>
  </si>
  <si>
    <t>Benzène</t>
  </si>
  <si>
    <t>1,0 µg/l</t>
  </si>
  <si>
    <t>Benzo(a)pyrène</t>
  </si>
  <si>
    <t>Benzo(b)fluoranthène</t>
  </si>
  <si>
    <t>0,005 µg/l</t>
  </si>
  <si>
    <t>Benzo(k)fluoranthène</t>
  </si>
  <si>
    <t>Benzo(ghi)pérylène</t>
  </si>
  <si>
    <t>Di(2-éthylhexyl)phtalate DEHP</t>
  </si>
  <si>
    <t>Ethylbenzène</t>
  </si>
  <si>
    <t>Fluoranthène</t>
  </si>
  <si>
    <t>Indeno(1,2,3-cd)pyrène</t>
  </si>
  <si>
    <t>Naphtalène</t>
  </si>
  <si>
    <t>0,050 µg/l</t>
  </si>
  <si>
    <t>Nonylphénols mélange</t>
  </si>
  <si>
    <t>0,5 µg/l</t>
  </si>
  <si>
    <t>p-Octylphénol melange</t>
  </si>
  <si>
    <t>Toluène</t>
  </si>
  <si>
    <t>1 µg/l</t>
  </si>
  <si>
    <t>Tributylétain cation</t>
  </si>
  <si>
    <t>0,02 µg/l</t>
  </si>
  <si>
    <t>Xylènes</t>
  </si>
  <si>
    <t>2 µg/l</t>
  </si>
  <si>
    <t>Synthèse des résultats analytiques et Bilan Eau</t>
  </si>
  <si>
    <t>Les fréquences d'analyses prévues par l'agrément ou par la validation de l'autosurveillance sont-elles respectées pour tous les paramètres ?</t>
  </si>
  <si>
    <t>Suivi métrologique des débitmètres pertinent (mis en oeuvre, mis à jour, actions en cas de non-conformité effectuées?)</t>
  </si>
  <si>
    <t>Suivi des préleveurs pertinent (mis en oeuvre, mis à jour, actions en cas de non-conformité effectuées?)</t>
  </si>
  <si>
    <r>
      <rPr>
        <b/>
        <sz val="10"/>
        <rFont val="Arial"/>
        <family val="2"/>
      </rPr>
      <t>Si une mesure comparative est impossible ou que l'écart se situe entre 5 et 10%</t>
    </r>
    <r>
      <rPr>
        <sz val="10"/>
        <rFont val="Arial"/>
        <family val="2"/>
      </rPr>
      <t xml:space="preserve"> et qu'un </t>
    </r>
    <r>
      <rPr>
        <b/>
        <sz val="10"/>
        <rFont val="Arial"/>
        <family val="2"/>
      </rPr>
      <t>contrôle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annuel de fonctionnement du débitmètre</t>
    </r>
    <r>
      <rPr>
        <sz val="10"/>
        <rFont val="Arial"/>
        <family val="2"/>
      </rPr>
      <t xml:space="preserve"> est assuré, le rapport d'intervention atteste t-il d'un bon fonctionnement du débitmètre ?</t>
    </r>
  </si>
  <si>
    <t>Le Bilan Eau est-il réalisé et complet ? Si l'EMT n'est pas respecté, des actions correctives pertinentes ont-elles été mises en œuvre ? Si le bilan est impossible, cocher oui.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</si>
</sst>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40C]d\ mmmm\ yyyy;@"/>
    <numFmt numFmtId="166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8"/>
      <color indexed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8"/>
      <color indexed="10"/>
      <name val="Arial"/>
      <family val="2"/>
    </font>
    <font>
      <sz val="8"/>
      <color indexed="8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0"/>
      <name val="Calibri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name val="Arial"/>
      <family val="2"/>
    </font>
    <font>
      <i/>
      <sz val="10"/>
      <color theme="5" tint="-0.499984740745262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Comic Sans MS"/>
      <family val="4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0" tint="-0.14999847407452621"/>
      <name val="Arial"/>
      <family val="2"/>
    </font>
    <font>
      <vertAlign val="subscript"/>
      <sz val="10"/>
      <name val="Arial"/>
      <family val="2"/>
    </font>
    <font>
      <sz val="10"/>
      <color theme="1"/>
      <name val="Calibri"/>
      <family val="2"/>
    </font>
    <font>
      <b/>
      <sz val="9"/>
      <name val="Arial"/>
      <family val="2"/>
    </font>
    <font>
      <sz val="10"/>
      <color theme="6" tint="-0.499984740745262"/>
      <name val="Arial"/>
      <family val="2"/>
    </font>
    <font>
      <b/>
      <u/>
      <sz val="10"/>
      <name val="Arial"/>
      <family val="2"/>
    </font>
    <font>
      <b/>
      <sz val="1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00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8"/>
      </right>
      <top style="medium">
        <color indexed="64"/>
      </top>
      <bottom style="dotted">
        <color indexed="64"/>
      </bottom>
      <diagonal/>
    </border>
    <border>
      <left style="dotted">
        <color indexed="8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8"/>
      </left>
      <right style="dotted">
        <color indexed="8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8"/>
      </right>
      <top style="dotted">
        <color indexed="64"/>
      </top>
      <bottom style="dotted">
        <color indexed="64"/>
      </bottom>
      <diagonal/>
    </border>
    <border>
      <left style="dotted">
        <color indexed="8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8"/>
      </left>
      <right style="dotted">
        <color indexed="8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8"/>
      </right>
      <top style="dotted">
        <color indexed="64"/>
      </top>
      <bottom style="medium">
        <color indexed="64"/>
      </bottom>
      <diagonal/>
    </border>
    <border>
      <left style="dotted">
        <color indexed="8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8"/>
      </left>
      <right style="dotted">
        <color indexed="8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dotted">
        <color indexed="8"/>
      </right>
      <top/>
      <bottom style="dotted">
        <color indexed="64"/>
      </bottom>
      <diagonal/>
    </border>
    <border>
      <left style="dotted">
        <color indexed="8"/>
      </left>
      <right style="medium">
        <color indexed="64"/>
      </right>
      <top/>
      <bottom style="dotted">
        <color indexed="64"/>
      </bottom>
      <diagonal/>
    </border>
    <border>
      <left style="medium">
        <color indexed="8"/>
      </left>
      <right style="dotted">
        <color indexed="8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8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8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8"/>
      </right>
      <top style="dotted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29">
    <xf numFmtId="0" fontId="0" fillId="0" borderId="0" xfId="0"/>
    <xf numFmtId="0" fontId="2" fillId="7" borderId="0" xfId="2" applyFill="1" applyProtection="1">
      <protection hidden="1"/>
    </xf>
    <xf numFmtId="0" fontId="4" fillId="0" borderId="50" xfId="2" applyFont="1" applyFill="1" applyBorder="1" applyAlignment="1" applyProtection="1">
      <alignment horizontal="center" vertical="center"/>
      <protection locked="0" hidden="1"/>
    </xf>
    <xf numFmtId="0" fontId="2" fillId="7" borderId="0" xfId="2" applyFill="1" applyProtection="1"/>
    <xf numFmtId="0" fontId="4" fillId="7" borderId="0" xfId="2" applyFont="1" applyFill="1" applyAlignment="1" applyProtection="1">
      <alignment horizontal="left"/>
    </xf>
    <xf numFmtId="0" fontId="27" fillId="8" borderId="21" xfId="2" applyFont="1" applyFill="1" applyBorder="1" applyAlignment="1" applyProtection="1">
      <alignment horizontal="center" vertical="center" wrapText="1"/>
      <protection hidden="1"/>
    </xf>
    <xf numFmtId="0" fontId="4" fillId="0" borderId="77" xfId="2" applyFont="1" applyFill="1" applyBorder="1" applyAlignment="1" applyProtection="1">
      <alignment horizontal="center" vertical="center"/>
      <protection locked="0" hidden="1"/>
    </xf>
    <xf numFmtId="0" fontId="4" fillId="0" borderId="48" xfId="2" applyFont="1" applyFill="1" applyBorder="1" applyAlignment="1" applyProtection="1">
      <alignment horizontal="center" vertical="center"/>
      <protection locked="0" hidden="1"/>
    </xf>
    <xf numFmtId="0" fontId="2" fillId="0" borderId="0" xfId="2"/>
    <xf numFmtId="0" fontId="3" fillId="7" borderId="0" xfId="2" applyFont="1" applyFill="1" applyProtection="1">
      <protection hidden="1"/>
    </xf>
    <xf numFmtId="0" fontId="4" fillId="7" borderId="0" xfId="2" applyFont="1" applyFill="1" applyBorder="1" applyAlignment="1" applyProtection="1">
      <alignment horizontal="right" wrapText="1"/>
      <protection hidden="1"/>
    </xf>
    <xf numFmtId="0" fontId="4" fillId="4" borderId="25" xfId="2" applyFont="1" applyFill="1" applyBorder="1" applyAlignment="1" applyProtection="1">
      <alignment horizontal="center" vertical="center"/>
      <protection hidden="1"/>
    </xf>
    <xf numFmtId="0" fontId="4" fillId="4" borderId="32" xfId="2" applyFont="1" applyFill="1" applyBorder="1" applyAlignment="1" applyProtection="1">
      <alignment horizontal="center" vertical="center"/>
      <protection hidden="1"/>
    </xf>
    <xf numFmtId="0" fontId="4" fillId="4" borderId="38" xfId="2" applyFont="1" applyFill="1" applyBorder="1" applyAlignment="1" applyProtection="1">
      <alignment horizontal="center" vertical="center"/>
      <protection hidden="1"/>
    </xf>
    <xf numFmtId="0" fontId="2" fillId="7" borderId="0" xfId="2" applyFill="1" applyProtection="1">
      <protection hidden="1"/>
    </xf>
    <xf numFmtId="164" fontId="4" fillId="7" borderId="0" xfId="2" applyNumberFormat="1" applyFont="1" applyFill="1" applyBorder="1" applyAlignment="1" applyProtection="1">
      <alignment horizontal="center"/>
      <protection hidden="1"/>
    </xf>
    <xf numFmtId="0" fontId="12" fillId="7" borderId="0" xfId="2" quotePrefix="1" applyFont="1" applyFill="1" applyBorder="1" applyAlignment="1" applyProtection="1">
      <alignment horizontal="right" wrapText="1"/>
      <protection hidden="1"/>
    </xf>
    <xf numFmtId="0" fontId="12" fillId="7" borderId="0" xfId="2" applyFont="1" applyFill="1" applyBorder="1" applyAlignment="1" applyProtection="1">
      <alignment horizontal="right" wrapText="1"/>
      <protection hidden="1"/>
    </xf>
    <xf numFmtId="0" fontId="5" fillId="3" borderId="66" xfId="2" applyFont="1" applyFill="1" applyBorder="1" applyAlignment="1" applyProtection="1">
      <alignment horizontal="center"/>
      <protection hidden="1"/>
    </xf>
    <xf numFmtId="0" fontId="5" fillId="3" borderId="67" xfId="2" applyFont="1" applyFill="1" applyBorder="1" applyAlignment="1" applyProtection="1">
      <alignment horizontal="center"/>
      <protection hidden="1"/>
    </xf>
    <xf numFmtId="0" fontId="2" fillId="7" borderId="0" xfId="2" applyFill="1" applyProtection="1"/>
    <xf numFmtId="0" fontId="3" fillId="7" borderId="0" xfId="2" applyFont="1" applyFill="1" applyProtection="1"/>
    <xf numFmtId="0" fontId="6" fillId="0" borderId="29" xfId="2" applyFont="1" applyFill="1" applyBorder="1" applyAlignment="1" applyProtection="1">
      <alignment horizontal="center" vertical="center"/>
      <protection locked="0"/>
    </xf>
    <xf numFmtId="0" fontId="13" fillId="0" borderId="30" xfId="2" applyFont="1" applyFill="1" applyBorder="1" applyAlignment="1" applyProtection="1">
      <alignment horizontal="center" vertical="center"/>
      <protection locked="0"/>
    </xf>
    <xf numFmtId="0" fontId="6" fillId="0" borderId="31" xfId="2" applyFont="1" applyFill="1" applyBorder="1" applyAlignment="1" applyProtection="1">
      <alignment horizontal="center" vertical="center"/>
      <protection locked="0"/>
    </xf>
    <xf numFmtId="0" fontId="6" fillId="0" borderId="35" xfId="2" applyFont="1" applyFill="1" applyBorder="1" applyAlignment="1" applyProtection="1">
      <alignment horizontal="center" vertical="center"/>
      <protection locked="0"/>
    </xf>
    <xf numFmtId="0" fontId="13" fillId="0" borderId="36" xfId="2" applyFont="1" applyFill="1" applyBorder="1" applyAlignment="1" applyProtection="1">
      <alignment horizontal="center" vertical="center"/>
      <protection locked="0"/>
    </xf>
    <xf numFmtId="0" fontId="6" fillId="0" borderId="37" xfId="2" applyFont="1" applyFill="1" applyBorder="1" applyAlignment="1" applyProtection="1">
      <alignment horizontal="center" vertical="center"/>
      <protection locked="0"/>
    </xf>
    <xf numFmtId="0" fontId="6" fillId="0" borderId="42" xfId="2" applyFont="1" applyFill="1" applyBorder="1" applyAlignment="1" applyProtection="1">
      <alignment horizontal="center" vertical="center"/>
      <protection locked="0"/>
    </xf>
    <xf numFmtId="0" fontId="13" fillId="0" borderId="43" xfId="2" applyFont="1" applyFill="1" applyBorder="1" applyAlignment="1" applyProtection="1">
      <alignment horizontal="center" vertical="center"/>
      <protection locked="0"/>
    </xf>
    <xf numFmtId="0" fontId="6" fillId="0" borderId="44" xfId="2" applyFont="1" applyFill="1" applyBorder="1" applyAlignment="1" applyProtection="1">
      <alignment horizontal="center" vertical="center"/>
      <protection locked="0"/>
    </xf>
    <xf numFmtId="0" fontId="20" fillId="7" borderId="0" xfId="2" applyFont="1" applyFill="1" applyProtection="1">
      <protection hidden="1"/>
    </xf>
    <xf numFmtId="0" fontId="6" fillId="0" borderId="104" xfId="2" applyFont="1" applyFill="1" applyBorder="1" applyAlignment="1" applyProtection="1">
      <alignment horizontal="center" vertical="center"/>
      <protection locked="0"/>
    </xf>
    <xf numFmtId="0" fontId="6" fillId="0" borderId="106" xfId="2" applyFont="1" applyFill="1" applyBorder="1" applyAlignment="1" applyProtection="1">
      <alignment horizontal="center" vertical="center"/>
      <protection locked="0"/>
    </xf>
    <xf numFmtId="0" fontId="13" fillId="8" borderId="105" xfId="2" applyFont="1" applyFill="1" applyBorder="1" applyAlignment="1" applyProtection="1">
      <alignment horizontal="center" vertical="center"/>
      <protection locked="0"/>
    </xf>
    <xf numFmtId="0" fontId="13" fillId="8" borderId="36" xfId="2" applyFont="1" applyFill="1" applyBorder="1" applyAlignment="1" applyProtection="1">
      <alignment horizontal="center" vertical="center"/>
      <protection locked="0"/>
    </xf>
    <xf numFmtId="0" fontId="29" fillId="7" borderId="3" xfId="2" applyFont="1" applyFill="1" applyBorder="1" applyAlignment="1" applyProtection="1"/>
    <xf numFmtId="0" fontId="20" fillId="7" borderId="0" xfId="2" applyFont="1" applyFill="1" applyAlignment="1" applyProtection="1">
      <alignment horizontal="left"/>
      <protection hidden="1"/>
    </xf>
    <xf numFmtId="0" fontId="2" fillId="7" borderId="3" xfId="2" applyFill="1" applyBorder="1" applyAlignment="1" applyProtection="1">
      <alignment vertical="center" wrapText="1"/>
      <protection hidden="1"/>
    </xf>
    <xf numFmtId="0" fontId="33" fillId="7" borderId="0" xfId="2" applyFont="1" applyFill="1" applyProtection="1"/>
    <xf numFmtId="0" fontId="6" fillId="0" borderId="120" xfId="2" applyFont="1" applyFill="1" applyBorder="1" applyAlignment="1" applyProtection="1">
      <alignment horizontal="center" vertical="center"/>
      <protection locked="0"/>
    </xf>
    <xf numFmtId="0" fontId="6" fillId="0" borderId="121" xfId="2" applyFont="1" applyFill="1" applyBorder="1" applyAlignment="1" applyProtection="1">
      <alignment horizontal="center" vertical="center"/>
      <protection locked="0"/>
    </xf>
    <xf numFmtId="0" fontId="6" fillId="0" borderId="122" xfId="2" applyFont="1" applyFill="1" applyBorder="1" applyAlignment="1" applyProtection="1">
      <alignment horizontal="center" vertical="center"/>
      <protection locked="0"/>
    </xf>
    <xf numFmtId="0" fontId="5" fillId="3" borderId="124" xfId="2" applyFont="1" applyFill="1" applyBorder="1" applyAlignment="1" applyProtection="1">
      <alignment horizontal="center"/>
      <protection hidden="1"/>
    </xf>
    <xf numFmtId="0" fontId="2" fillId="0" borderId="0" xfId="2"/>
    <xf numFmtId="0" fontId="4" fillId="4" borderId="52" xfId="2" applyFont="1" applyFill="1" applyBorder="1" applyAlignment="1" applyProtection="1">
      <alignment horizontal="center" vertical="center"/>
      <protection hidden="1"/>
    </xf>
    <xf numFmtId="0" fontId="4" fillId="4" borderId="54" xfId="2" applyFont="1" applyFill="1" applyBorder="1" applyAlignment="1" applyProtection="1">
      <alignment horizontal="center" vertical="center"/>
      <protection hidden="1"/>
    </xf>
    <xf numFmtId="0" fontId="4" fillId="4" borderId="56" xfId="2" applyFont="1" applyFill="1" applyBorder="1" applyAlignment="1" applyProtection="1">
      <alignment horizontal="center" vertical="center"/>
      <protection hidden="1"/>
    </xf>
    <xf numFmtId="0" fontId="4" fillId="4" borderId="103" xfId="2" applyFont="1" applyFill="1" applyBorder="1" applyAlignment="1" applyProtection="1">
      <alignment horizontal="center" vertical="center"/>
      <protection hidden="1"/>
    </xf>
    <xf numFmtId="0" fontId="3" fillId="7" borderId="0" xfId="3" applyFill="1" applyAlignment="1" applyProtection="1">
      <alignment vertical="center"/>
    </xf>
    <xf numFmtId="0" fontId="3" fillId="0" borderId="0" xfId="3" applyAlignment="1" applyProtection="1">
      <alignment vertical="center"/>
    </xf>
    <xf numFmtId="0" fontId="3" fillId="7" borderId="0" xfId="3" applyFont="1" applyFill="1" applyAlignment="1" applyProtection="1">
      <alignment vertical="center"/>
    </xf>
    <xf numFmtId="0" fontId="4" fillId="7" borderId="17" xfId="3" applyFont="1" applyFill="1" applyBorder="1" applyAlignment="1" applyProtection="1">
      <alignment horizontal="right" vertical="center"/>
      <protection hidden="1"/>
    </xf>
    <xf numFmtId="0" fontId="4" fillId="7" borderId="17" xfId="3" applyFont="1" applyFill="1" applyBorder="1" applyAlignment="1" applyProtection="1">
      <alignment horizontal="center" vertical="center"/>
      <protection hidden="1"/>
    </xf>
    <xf numFmtId="0" fontId="19" fillId="7" borderId="0" xfId="3" applyFont="1" applyFill="1" applyBorder="1" applyAlignment="1" applyProtection="1">
      <alignment vertical="center"/>
    </xf>
    <xf numFmtId="0" fontId="3" fillId="7" borderId="0" xfId="3" applyFont="1" applyFill="1" applyBorder="1" applyAlignment="1" applyProtection="1">
      <alignment vertical="center"/>
    </xf>
    <xf numFmtId="0" fontId="16" fillId="7" borderId="0" xfId="3" applyFont="1" applyFill="1" applyBorder="1" applyAlignment="1" applyProtection="1">
      <alignment vertical="center"/>
    </xf>
    <xf numFmtId="0" fontId="20" fillId="7" borderId="0" xfId="3" applyFont="1" applyFill="1" applyBorder="1" applyAlignment="1" applyProtection="1">
      <alignment horizontal="right" vertical="center"/>
    </xf>
    <xf numFmtId="0" fontId="24" fillId="7" borderId="0" xfId="3" applyFont="1" applyFill="1" applyBorder="1" applyAlignment="1" applyProtection="1">
      <alignment vertical="center"/>
    </xf>
    <xf numFmtId="0" fontId="3" fillId="7" borderId="0" xfId="3" applyFont="1" applyFill="1" applyBorder="1" applyAlignment="1" applyProtection="1">
      <alignment vertical="center"/>
      <protection hidden="1"/>
    </xf>
    <xf numFmtId="0" fontId="20" fillId="7" borderId="0" xfId="3" applyFont="1" applyFill="1" applyBorder="1" applyAlignment="1" applyProtection="1">
      <alignment horizontal="center" vertical="center"/>
      <protection locked="0"/>
    </xf>
    <xf numFmtId="9" fontId="3" fillId="7" borderId="0" xfId="4" applyFont="1" applyFill="1" applyBorder="1" applyAlignment="1" applyProtection="1">
      <alignment horizontal="center" vertical="center"/>
    </xf>
    <xf numFmtId="0" fontId="24" fillId="7" borderId="0" xfId="3" applyFont="1" applyFill="1" applyBorder="1" applyAlignment="1" applyProtection="1">
      <alignment horizontal="left" vertical="center"/>
      <protection hidden="1"/>
    </xf>
    <xf numFmtId="0" fontId="16" fillId="7" borderId="0" xfId="3" applyFont="1" applyFill="1" applyBorder="1" applyAlignment="1" applyProtection="1">
      <alignment horizontal="right" vertical="center"/>
    </xf>
    <xf numFmtId="0" fontId="16" fillId="7" borderId="0" xfId="3" applyFont="1" applyFill="1" applyBorder="1" applyAlignment="1" applyProtection="1">
      <alignment horizontal="center" vertical="center"/>
    </xf>
    <xf numFmtId="0" fontId="4" fillId="7" borderId="0" xfId="3" applyFont="1" applyFill="1" applyBorder="1" applyAlignment="1" applyProtection="1">
      <alignment horizontal="right" vertical="center"/>
      <protection hidden="1"/>
    </xf>
    <xf numFmtId="1" fontId="5" fillId="7" borderId="0" xfId="3" applyNumberFormat="1" applyFont="1" applyFill="1" applyBorder="1" applyAlignment="1" applyProtection="1">
      <alignment horizontal="center" vertical="center"/>
      <protection hidden="1"/>
    </xf>
    <xf numFmtId="0" fontId="4" fillId="7" borderId="0" xfId="3" applyFont="1" applyFill="1" applyBorder="1" applyAlignment="1" applyProtection="1">
      <alignment vertical="center"/>
      <protection hidden="1"/>
    </xf>
    <xf numFmtId="1" fontId="20" fillId="5" borderId="0" xfId="3" applyNumberFormat="1" applyFont="1" applyFill="1" applyBorder="1" applyAlignment="1" applyProtection="1">
      <alignment horizontal="center" vertical="center"/>
      <protection hidden="1"/>
    </xf>
    <xf numFmtId="0" fontId="4" fillId="7" borderId="0" xfId="3" applyFont="1" applyFill="1" applyBorder="1" applyAlignment="1" applyProtection="1">
      <alignment horizontal="center" vertical="center"/>
      <protection hidden="1"/>
    </xf>
    <xf numFmtId="1" fontId="20" fillId="7" borderId="0" xfId="3" applyNumberFormat="1" applyFont="1" applyFill="1" applyBorder="1" applyAlignment="1" applyProtection="1">
      <alignment horizontal="center" vertical="center"/>
      <protection hidden="1"/>
    </xf>
    <xf numFmtId="164" fontId="4" fillId="7" borderId="0" xfId="3" quotePrefix="1" applyNumberFormat="1" applyFont="1" applyFill="1" applyBorder="1" applyAlignment="1" applyProtection="1">
      <alignment horizontal="center" vertical="center"/>
    </xf>
    <xf numFmtId="0" fontId="3" fillId="9" borderId="0" xfId="3" applyFont="1" applyFill="1" applyAlignment="1" applyProtection="1">
      <alignment vertical="center"/>
    </xf>
    <xf numFmtId="0" fontId="3" fillId="9" borderId="0" xfId="3" applyFont="1" applyFill="1" applyBorder="1" applyAlignment="1" applyProtection="1">
      <alignment vertical="center"/>
    </xf>
    <xf numFmtId="0" fontId="3" fillId="7" borderId="3" xfId="3" applyFont="1" applyFill="1" applyBorder="1" applyAlignment="1" applyProtection="1">
      <alignment vertical="center"/>
    </xf>
    <xf numFmtId="0" fontId="22" fillId="7" borderId="3" xfId="3" applyFont="1" applyFill="1" applyBorder="1" applyAlignment="1" applyProtection="1">
      <alignment vertical="center"/>
    </xf>
    <xf numFmtId="0" fontId="3" fillId="7" borderId="3" xfId="3" applyFont="1" applyFill="1" applyBorder="1" applyAlignment="1" applyProtection="1">
      <alignment vertical="center"/>
      <protection hidden="1"/>
    </xf>
    <xf numFmtId="0" fontId="14" fillId="4" borderId="22" xfId="3" applyFont="1" applyFill="1" applyBorder="1" applyAlignment="1" applyProtection="1">
      <alignment horizontal="center" vertical="center" wrapText="1"/>
      <protection hidden="1"/>
    </xf>
    <xf numFmtId="0" fontId="14" fillId="4" borderId="12" xfId="3" applyFont="1" applyFill="1" applyBorder="1" applyAlignment="1" applyProtection="1">
      <alignment horizontal="center" vertical="center" wrapText="1"/>
      <protection hidden="1"/>
    </xf>
    <xf numFmtId="0" fontId="26" fillId="4" borderId="13" xfId="3" applyFont="1" applyFill="1" applyBorder="1" applyAlignment="1" applyProtection="1">
      <alignment horizontal="center" vertical="center" textRotation="90" wrapText="1"/>
      <protection hidden="1"/>
    </xf>
    <xf numFmtId="0" fontId="26" fillId="4" borderId="13" xfId="3" applyFont="1" applyFill="1" applyBorder="1" applyAlignment="1" applyProtection="1">
      <alignment horizontal="center" vertical="center" wrapText="1"/>
      <protection hidden="1"/>
    </xf>
    <xf numFmtId="0" fontId="26" fillId="4" borderId="14" xfId="3" applyFont="1" applyFill="1" applyBorder="1" applyAlignment="1" applyProtection="1">
      <alignment horizontal="center" vertical="center" textRotation="90" wrapText="1"/>
      <protection hidden="1"/>
    </xf>
    <xf numFmtId="0" fontId="26" fillId="4" borderId="12" xfId="3" applyFont="1" applyFill="1" applyBorder="1" applyAlignment="1" applyProtection="1">
      <alignment horizontal="center" vertical="center" wrapText="1"/>
      <protection hidden="1"/>
    </xf>
    <xf numFmtId="0" fontId="14" fillId="4" borderId="45" xfId="3" applyFont="1" applyFill="1" applyBorder="1" applyAlignment="1" applyProtection="1">
      <alignment horizontal="center" vertical="center"/>
      <protection hidden="1"/>
    </xf>
    <xf numFmtId="0" fontId="7" fillId="0" borderId="25" xfId="3" applyNumberFormat="1" applyFont="1" applyFill="1" applyBorder="1" applyAlignment="1" applyProtection="1">
      <alignment horizontal="center" vertical="center"/>
      <protection locked="0"/>
    </xf>
    <xf numFmtId="0" fontId="7" fillId="4" borderId="46" xfId="3" applyFont="1" applyFill="1" applyBorder="1" applyAlignment="1" applyProtection="1">
      <alignment horizontal="center" vertical="center"/>
      <protection hidden="1"/>
    </xf>
    <xf numFmtId="0" fontId="7" fillId="0" borderId="78" xfId="3" applyNumberFormat="1" applyFont="1" applyFill="1" applyBorder="1" applyAlignment="1" applyProtection="1">
      <alignment horizontal="center" vertical="center"/>
      <protection locked="0"/>
    </xf>
    <xf numFmtId="0" fontId="14" fillId="4" borderId="46" xfId="3" applyFont="1" applyFill="1" applyBorder="1" applyAlignment="1" applyProtection="1">
      <alignment horizontal="center" vertical="center"/>
      <protection hidden="1"/>
    </xf>
    <xf numFmtId="0" fontId="14" fillId="4" borderId="107" xfId="3" applyFont="1" applyFill="1" applyBorder="1" applyAlignment="1" applyProtection="1">
      <alignment horizontal="center" vertical="center"/>
      <protection hidden="1"/>
    </xf>
    <xf numFmtId="0" fontId="14" fillId="4" borderId="49" xfId="3" applyFont="1" applyFill="1" applyBorder="1" applyAlignment="1" applyProtection="1">
      <alignment horizontal="center" vertical="center"/>
      <protection hidden="1"/>
    </xf>
    <xf numFmtId="0" fontId="7" fillId="0" borderId="38" xfId="3" applyNumberFormat="1" applyFont="1" applyFill="1" applyBorder="1" applyAlignment="1" applyProtection="1">
      <alignment horizontal="center" vertical="center"/>
      <protection locked="0"/>
    </xf>
    <xf numFmtId="0" fontId="14" fillId="7" borderId="0" xfId="3" applyFont="1" applyFill="1" applyBorder="1" applyAlignment="1" applyProtection="1">
      <alignment horizontal="center" vertical="center"/>
      <protection hidden="1"/>
    </xf>
    <xf numFmtId="0" fontId="7" fillId="7" borderId="0" xfId="3" applyNumberFormat="1" applyFont="1" applyFill="1" applyBorder="1" applyAlignment="1" applyProtection="1">
      <alignment horizontal="center" vertical="center"/>
      <protection locked="0"/>
    </xf>
    <xf numFmtId="0" fontId="14" fillId="7" borderId="0" xfId="3" applyFont="1" applyFill="1" applyBorder="1" applyAlignment="1" applyProtection="1">
      <alignment horizontal="center" vertical="center"/>
      <protection locked="0"/>
    </xf>
    <xf numFmtId="166" fontId="7" fillId="7" borderId="0" xfId="3" applyNumberFormat="1" applyFont="1" applyFill="1" applyBorder="1" applyAlignment="1" applyProtection="1">
      <alignment horizontal="center" vertical="center"/>
      <protection hidden="1"/>
    </xf>
    <xf numFmtId="164" fontId="7" fillId="7" borderId="0" xfId="3" applyNumberFormat="1" applyFont="1" applyFill="1" applyBorder="1" applyAlignment="1" applyProtection="1">
      <alignment horizontal="center" vertical="center"/>
      <protection hidden="1"/>
    </xf>
    <xf numFmtId="10" fontId="26" fillId="7" borderId="0" xfId="3" applyNumberFormat="1" applyFont="1" applyFill="1" applyBorder="1" applyAlignment="1" applyProtection="1">
      <alignment horizontal="center" vertical="center"/>
      <protection hidden="1"/>
    </xf>
    <xf numFmtId="0" fontId="7" fillId="9" borderId="0" xfId="3" applyNumberFormat="1" applyFont="1" applyFill="1" applyBorder="1" applyAlignment="1" applyProtection="1">
      <alignment horizontal="center" vertical="center"/>
      <protection locked="0"/>
    </xf>
    <xf numFmtId="0" fontId="14" fillId="9" borderId="0" xfId="3" applyFont="1" applyFill="1" applyBorder="1" applyAlignment="1" applyProtection="1">
      <alignment horizontal="center" vertical="center"/>
      <protection locked="0"/>
    </xf>
    <xf numFmtId="166" fontId="7" fillId="9" borderId="0" xfId="3" applyNumberFormat="1" applyFont="1" applyFill="1" applyBorder="1" applyAlignment="1" applyProtection="1">
      <alignment horizontal="center" vertical="center"/>
      <protection hidden="1"/>
    </xf>
    <xf numFmtId="164" fontId="7" fillId="9" borderId="0" xfId="3" applyNumberFormat="1" applyFont="1" applyFill="1" applyBorder="1" applyAlignment="1" applyProtection="1">
      <alignment horizontal="center" vertical="center"/>
      <protection hidden="1"/>
    </xf>
    <xf numFmtId="0" fontId="3" fillId="7" borderId="0" xfId="3" applyFill="1" applyBorder="1" applyAlignment="1" applyProtection="1">
      <alignment vertical="center"/>
    </xf>
    <xf numFmtId="0" fontId="7" fillId="7" borderId="0" xfId="3" applyNumberFormat="1" applyFont="1" applyFill="1" applyBorder="1" applyAlignment="1" applyProtection="1">
      <alignment horizontal="center" vertical="center"/>
      <protection hidden="1"/>
    </xf>
    <xf numFmtId="10" fontId="7" fillId="7" borderId="0" xfId="3" applyNumberFormat="1" applyFont="1" applyFill="1" applyBorder="1" applyAlignment="1" applyProtection="1">
      <alignment horizontal="center" vertical="center"/>
      <protection hidden="1"/>
    </xf>
    <xf numFmtId="0" fontId="3" fillId="7" borderId="0" xfId="3" applyFill="1" applyBorder="1" applyAlignment="1" applyProtection="1">
      <alignment vertical="center"/>
      <protection hidden="1"/>
    </xf>
    <xf numFmtId="0" fontId="20" fillId="0" borderId="0" xfId="3" applyFont="1" applyFill="1" applyBorder="1" applyAlignment="1" applyProtection="1">
      <alignment horizontal="center" vertical="center"/>
      <protection locked="0"/>
    </xf>
    <xf numFmtId="0" fontId="7" fillId="7" borderId="0" xfId="3" applyFont="1" applyFill="1" applyBorder="1" applyAlignment="1" applyProtection="1">
      <alignment vertical="center"/>
    </xf>
    <xf numFmtId="0" fontId="7" fillId="7" borderId="0" xfId="3" applyFont="1" applyFill="1" applyBorder="1" applyAlignment="1" applyProtection="1">
      <alignment horizontal="right" vertical="center"/>
      <protection hidden="1"/>
    </xf>
    <xf numFmtId="0" fontId="34" fillId="7" borderId="3" xfId="3" applyFont="1" applyFill="1" applyBorder="1" applyAlignment="1" applyProtection="1">
      <alignment vertical="center"/>
    </xf>
    <xf numFmtId="0" fontId="34" fillId="7" borderId="0" xfId="3" applyFont="1" applyFill="1" applyAlignment="1" applyProtection="1">
      <alignment vertical="center"/>
    </xf>
    <xf numFmtId="0" fontId="4" fillId="0" borderId="27" xfId="3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center"/>
      <protection locked="0"/>
    </xf>
    <xf numFmtId="0" fontId="2" fillId="6" borderId="0" xfId="2" applyFill="1"/>
    <xf numFmtId="0" fontId="3" fillId="7" borderId="0" xfId="3" applyFill="1" applyAlignment="1" applyProtection="1">
      <alignment vertical="center"/>
      <protection hidden="1"/>
    </xf>
    <xf numFmtId="0" fontId="3" fillId="7" borderId="0" xfId="3" applyFill="1" applyAlignment="1" applyProtection="1">
      <alignment vertical="center" wrapText="1"/>
      <protection hidden="1"/>
    </xf>
    <xf numFmtId="0" fontId="15" fillId="3" borderId="12" xfId="3" applyFont="1" applyFill="1" applyBorder="1" applyAlignment="1" applyProtection="1">
      <alignment horizontal="center" vertical="center" wrapText="1"/>
      <protection hidden="1"/>
    </xf>
    <xf numFmtId="3" fontId="3" fillId="7" borderId="0" xfId="3" applyNumberFormat="1" applyFill="1" applyAlignment="1" applyProtection="1">
      <alignment vertical="center"/>
      <protection hidden="1"/>
    </xf>
    <xf numFmtId="0" fontId="5" fillId="7" borderId="0" xfId="3" applyFont="1" applyFill="1" applyAlignment="1" applyProtection="1">
      <alignment vertical="center"/>
      <protection hidden="1"/>
    </xf>
    <xf numFmtId="0" fontId="15" fillId="3" borderId="13" xfId="3" applyFont="1" applyFill="1" applyBorder="1" applyAlignment="1" applyProtection="1">
      <alignment horizontal="center" vertical="center" wrapText="1"/>
      <protection hidden="1"/>
    </xf>
    <xf numFmtId="3" fontId="15" fillId="3" borderId="14" xfId="3" applyNumberFormat="1" applyFont="1" applyFill="1" applyBorder="1" applyAlignment="1" applyProtection="1">
      <alignment horizontal="center" vertical="center" wrapText="1"/>
      <protection hidden="1"/>
    </xf>
    <xf numFmtId="0" fontId="3" fillId="7" borderId="0" xfId="3" applyFill="1" applyBorder="1" applyAlignment="1" applyProtection="1">
      <alignment vertical="center" wrapText="1"/>
      <protection hidden="1"/>
    </xf>
    <xf numFmtId="0" fontId="3" fillId="4" borderId="95" xfId="3" applyFont="1" applyFill="1" applyBorder="1" applyAlignment="1" applyProtection="1">
      <alignment horizontal="center" vertical="center"/>
      <protection hidden="1"/>
    </xf>
    <xf numFmtId="0" fontId="3" fillId="4" borderId="96" xfId="3" applyFont="1" applyFill="1" applyBorder="1" applyAlignment="1" applyProtection="1">
      <alignment horizontal="center" vertical="center"/>
      <protection hidden="1"/>
    </xf>
    <xf numFmtId="0" fontId="24" fillId="4" borderId="96" xfId="3" applyFont="1" applyFill="1" applyBorder="1" applyAlignment="1" applyProtection="1">
      <alignment horizontal="center" vertical="center"/>
      <protection hidden="1"/>
    </xf>
    <xf numFmtId="3" fontId="3" fillId="4" borderId="100" xfId="3" applyNumberFormat="1" applyFont="1" applyFill="1" applyBorder="1" applyAlignment="1" applyProtection="1">
      <alignment horizontal="center" vertical="center"/>
      <protection hidden="1"/>
    </xf>
    <xf numFmtId="0" fontId="3" fillId="4" borderId="97" xfId="3" applyFont="1" applyFill="1" applyBorder="1" applyAlignment="1" applyProtection="1">
      <alignment horizontal="center" vertical="center"/>
      <protection hidden="1"/>
    </xf>
    <xf numFmtId="0" fontId="3" fillId="4" borderId="5" xfId="3" applyFont="1" applyFill="1" applyBorder="1" applyAlignment="1" applyProtection="1">
      <alignment horizontal="center" vertical="center"/>
      <protection hidden="1"/>
    </xf>
    <xf numFmtId="0" fontId="24" fillId="4" borderId="5" xfId="3" applyFont="1" applyFill="1" applyBorder="1" applyAlignment="1" applyProtection="1">
      <alignment horizontal="center" vertical="center"/>
      <protection hidden="1"/>
    </xf>
    <xf numFmtId="3" fontId="3" fillId="4" borderId="101" xfId="3" applyNumberFormat="1" applyFont="1" applyFill="1" applyBorder="1" applyAlignment="1" applyProtection="1">
      <alignment horizontal="center" vertical="center"/>
      <protection hidden="1"/>
    </xf>
    <xf numFmtId="0" fontId="3" fillId="4" borderId="97" xfId="3" applyFont="1" applyFill="1" applyBorder="1" applyAlignment="1" applyProtection="1">
      <alignment horizontal="center" vertical="center" wrapText="1"/>
      <protection hidden="1"/>
    </xf>
    <xf numFmtId="0" fontId="3" fillId="4" borderId="5" xfId="3" applyFont="1" applyFill="1" applyBorder="1" applyAlignment="1" applyProtection="1">
      <alignment horizontal="center" vertical="center" wrapText="1"/>
      <protection hidden="1"/>
    </xf>
    <xf numFmtId="0" fontId="4" fillId="7" borderId="0" xfId="3" applyFont="1" applyFill="1" applyAlignment="1" applyProtection="1">
      <alignment vertical="center"/>
      <protection hidden="1"/>
    </xf>
    <xf numFmtId="0" fontId="3" fillId="4" borderId="98" xfId="3" applyFont="1" applyFill="1" applyBorder="1" applyAlignment="1" applyProtection="1">
      <alignment horizontal="center" vertical="center" wrapText="1"/>
      <protection hidden="1"/>
    </xf>
    <xf numFmtId="0" fontId="3" fillId="4" borderId="99" xfId="3" applyFont="1" applyFill="1" applyBorder="1" applyAlignment="1" applyProtection="1">
      <alignment horizontal="center" vertical="center" wrapText="1"/>
      <protection hidden="1"/>
    </xf>
    <xf numFmtId="0" fontId="3" fillId="4" borderId="99" xfId="3" applyFont="1" applyFill="1" applyBorder="1" applyAlignment="1" applyProtection="1">
      <alignment horizontal="center" vertical="center"/>
      <protection hidden="1"/>
    </xf>
    <xf numFmtId="3" fontId="3" fillId="4" borderId="102" xfId="3" applyNumberFormat="1" applyFont="1" applyFill="1" applyBorder="1" applyAlignment="1" applyProtection="1">
      <alignment horizontal="center" vertical="center"/>
      <protection hidden="1"/>
    </xf>
    <xf numFmtId="0" fontId="3" fillId="7" borderId="0" xfId="3" applyFont="1" applyFill="1" applyAlignment="1" applyProtection="1">
      <alignment horizontal="left" vertical="center"/>
      <protection hidden="1"/>
    </xf>
    <xf numFmtId="0" fontId="3" fillId="7" borderId="0" xfId="3" applyFill="1" applyBorder="1" applyAlignment="1" applyProtection="1">
      <alignment horizontal="center" vertical="center"/>
      <protection hidden="1"/>
    </xf>
    <xf numFmtId="3" fontId="3" fillId="7" borderId="0" xfId="3" applyNumberFormat="1" applyFill="1" applyBorder="1" applyAlignment="1" applyProtection="1">
      <alignment horizontal="center" vertical="center"/>
      <protection hidden="1"/>
    </xf>
    <xf numFmtId="0" fontId="3" fillId="0" borderId="0" xfId="3"/>
    <xf numFmtId="0" fontId="3" fillId="7" borderId="0" xfId="3" applyFill="1" applyAlignment="1" applyProtection="1">
      <alignment vertical="center"/>
      <protection hidden="1"/>
    </xf>
    <xf numFmtId="0" fontId="3" fillId="7" borderId="0" xfId="3" applyFont="1" applyFill="1" applyAlignment="1" applyProtection="1">
      <alignment horizontal="center" vertical="center"/>
      <protection hidden="1"/>
    </xf>
    <xf numFmtId="0" fontId="3" fillId="7" borderId="0" xfId="3" applyFill="1" applyAlignment="1" applyProtection="1">
      <alignment horizontal="center" vertical="center"/>
      <protection hidden="1"/>
    </xf>
    <xf numFmtId="0" fontId="3" fillId="7" borderId="0" xfId="3" applyFill="1" applyAlignment="1" applyProtection="1">
      <alignment vertical="center" wrapText="1"/>
      <protection hidden="1"/>
    </xf>
    <xf numFmtId="0" fontId="15" fillId="3" borderId="12" xfId="3" applyFont="1" applyFill="1" applyBorder="1" applyAlignment="1" applyProtection="1">
      <alignment horizontal="center" vertical="center" wrapText="1"/>
      <protection hidden="1"/>
    </xf>
    <xf numFmtId="0" fontId="15" fillId="3" borderId="18" xfId="3" applyFont="1" applyFill="1" applyBorder="1" applyAlignment="1" applyProtection="1">
      <alignment horizontal="center" vertical="center" wrapText="1"/>
      <protection hidden="1"/>
    </xf>
    <xf numFmtId="0" fontId="15" fillId="3" borderId="22" xfId="3" applyFont="1" applyFill="1" applyBorder="1" applyAlignment="1" applyProtection="1">
      <alignment horizontal="center" vertical="center" wrapText="1"/>
      <protection hidden="1"/>
    </xf>
    <xf numFmtId="0" fontId="15" fillId="3" borderId="85" xfId="3" applyFont="1" applyFill="1" applyBorder="1" applyAlignment="1" applyProtection="1">
      <alignment horizontal="center" vertical="center" wrapText="1"/>
      <protection hidden="1"/>
    </xf>
    <xf numFmtId="0" fontId="28" fillId="8" borderId="86" xfId="3" applyFont="1" applyFill="1" applyBorder="1" applyAlignment="1" applyProtection="1">
      <alignment horizontal="center" vertical="center" wrapText="1"/>
      <protection hidden="1"/>
    </xf>
    <xf numFmtId="0" fontId="3" fillId="7" borderId="10" xfId="3" applyFill="1" applyBorder="1" applyAlignment="1" applyProtection="1">
      <alignment vertical="center" wrapText="1"/>
      <protection hidden="1"/>
    </xf>
    <xf numFmtId="0" fontId="3" fillId="0" borderId="0" xfId="3" applyAlignment="1" applyProtection="1">
      <alignment vertical="center" wrapText="1"/>
      <protection hidden="1"/>
    </xf>
    <xf numFmtId="0" fontId="3" fillId="5" borderId="80" xfId="3" applyFont="1" applyFill="1" applyBorder="1" applyAlignment="1" applyProtection="1">
      <alignment horizontal="center" vertical="center"/>
      <protection hidden="1"/>
    </xf>
    <xf numFmtId="0" fontId="3" fillId="4" borderId="16" xfId="3" applyFont="1" applyFill="1" applyBorder="1" applyAlignment="1" applyProtection="1">
      <alignment horizontal="center" vertical="center"/>
      <protection hidden="1"/>
    </xf>
    <xf numFmtId="0" fontId="24" fillId="4" borderId="80" xfId="3" applyFont="1" applyFill="1" applyBorder="1" applyAlignment="1" applyProtection="1">
      <alignment horizontal="center" vertical="center"/>
      <protection hidden="1"/>
    </xf>
    <xf numFmtId="0" fontId="3" fillId="4" borderId="87" xfId="3" applyFont="1" applyFill="1" applyBorder="1" applyAlignment="1" applyProtection="1">
      <alignment horizontal="center" vertical="center"/>
      <protection hidden="1"/>
    </xf>
    <xf numFmtId="9" fontId="3" fillId="4" borderId="88" xfId="3" applyNumberFormat="1" applyFont="1" applyFill="1" applyBorder="1" applyAlignment="1" applyProtection="1">
      <alignment horizontal="center" vertical="center"/>
      <protection hidden="1"/>
    </xf>
    <xf numFmtId="0" fontId="3" fillId="4" borderId="93" xfId="3" applyFont="1" applyFill="1" applyBorder="1" applyAlignment="1" applyProtection="1">
      <alignment horizontal="center" vertical="center"/>
      <protection hidden="1"/>
    </xf>
    <xf numFmtId="9" fontId="3" fillId="4" borderId="94" xfId="3" applyNumberFormat="1" applyFont="1" applyFill="1" applyBorder="1" applyAlignment="1" applyProtection="1">
      <alignment horizontal="center" vertical="center"/>
      <protection hidden="1"/>
    </xf>
    <xf numFmtId="0" fontId="3" fillId="5" borderId="81" xfId="3" applyFont="1" applyFill="1" applyBorder="1" applyAlignment="1" applyProtection="1">
      <alignment horizontal="center" vertical="center"/>
      <protection hidden="1"/>
    </xf>
    <xf numFmtId="0" fontId="3" fillId="4" borderId="82" xfId="3" applyFont="1" applyFill="1" applyBorder="1" applyAlignment="1" applyProtection="1">
      <alignment horizontal="center" vertical="center"/>
      <protection hidden="1"/>
    </xf>
    <xf numFmtId="0" fontId="24" fillId="4" borderId="81" xfId="3" applyFont="1" applyFill="1" applyBorder="1" applyAlignment="1" applyProtection="1">
      <alignment horizontal="center" vertical="center"/>
      <protection hidden="1"/>
    </xf>
    <xf numFmtId="0" fontId="3" fillId="4" borderId="89" xfId="3" applyFont="1" applyFill="1" applyBorder="1" applyAlignment="1" applyProtection="1">
      <alignment horizontal="center" vertical="center"/>
      <protection hidden="1"/>
    </xf>
    <xf numFmtId="9" fontId="3" fillId="4" borderId="90" xfId="3" applyNumberFormat="1" applyFont="1" applyFill="1" applyBorder="1" applyAlignment="1" applyProtection="1">
      <alignment horizontal="center" vertical="center"/>
      <protection hidden="1"/>
    </xf>
    <xf numFmtId="0" fontId="11" fillId="5" borderId="82" xfId="3" applyFont="1" applyFill="1" applyBorder="1" applyAlignment="1" applyProtection="1">
      <alignment horizontal="center" vertical="center"/>
      <protection hidden="1"/>
    </xf>
    <xf numFmtId="0" fontId="3" fillId="2" borderId="89" xfId="3" applyFont="1" applyFill="1" applyBorder="1" applyAlignment="1" applyProtection="1">
      <alignment vertical="center"/>
      <protection hidden="1"/>
    </xf>
    <xf numFmtId="0" fontId="3" fillId="2" borderId="90" xfId="3" applyFont="1" applyFill="1" applyBorder="1" applyAlignment="1" applyProtection="1">
      <alignment vertical="center"/>
      <protection hidden="1"/>
    </xf>
    <xf numFmtId="0" fontId="3" fillId="0" borderId="0" xfId="3" applyBorder="1" applyAlignment="1" applyProtection="1">
      <alignment vertical="center"/>
      <protection hidden="1"/>
    </xf>
    <xf numFmtId="0" fontId="3" fillId="4" borderId="82" xfId="3" applyFont="1" applyFill="1" applyBorder="1" applyAlignment="1" applyProtection="1">
      <alignment horizontal="center" vertical="center" wrapText="1"/>
      <protection hidden="1"/>
    </xf>
    <xf numFmtId="0" fontId="3" fillId="5" borderId="83" xfId="3" applyFont="1" applyFill="1" applyBorder="1" applyAlignment="1" applyProtection="1">
      <alignment horizontal="center" vertical="center"/>
      <protection hidden="1"/>
    </xf>
    <xf numFmtId="0" fontId="3" fillId="4" borderId="84" xfId="3" applyFont="1" applyFill="1" applyBorder="1" applyAlignment="1" applyProtection="1">
      <alignment horizontal="center" vertical="center" wrapText="1"/>
      <protection hidden="1"/>
    </xf>
    <xf numFmtId="0" fontId="3" fillId="4" borderId="83" xfId="3" applyFont="1" applyFill="1" applyBorder="1" applyAlignment="1" applyProtection="1">
      <alignment horizontal="center" vertical="center"/>
      <protection hidden="1"/>
    </xf>
    <xf numFmtId="0" fontId="3" fillId="4" borderId="84" xfId="3" applyFont="1" applyFill="1" applyBorder="1" applyAlignment="1" applyProtection="1">
      <alignment horizontal="center" vertical="center"/>
      <protection hidden="1"/>
    </xf>
    <xf numFmtId="0" fontId="3" fillId="4" borderId="91" xfId="3" applyFont="1" applyFill="1" applyBorder="1" applyAlignment="1" applyProtection="1">
      <alignment horizontal="center" vertical="center"/>
      <protection hidden="1"/>
    </xf>
    <xf numFmtId="9" fontId="3" fillId="4" borderId="92" xfId="3" applyNumberFormat="1" applyFont="1" applyFill="1" applyBorder="1" applyAlignment="1" applyProtection="1">
      <alignment horizontal="center" vertical="center"/>
      <protection hidden="1"/>
    </xf>
    <xf numFmtId="0" fontId="3" fillId="7" borderId="0" xfId="3" applyFont="1" applyFill="1" applyBorder="1" applyAlignment="1" applyProtection="1">
      <alignment horizontal="center" vertical="center" wrapText="1"/>
      <protection hidden="1"/>
    </xf>
    <xf numFmtId="0" fontId="3" fillId="7" borderId="0" xfId="3" applyFont="1" applyFill="1" applyBorder="1" applyAlignment="1" applyProtection="1">
      <alignment horizontal="center" vertical="center"/>
      <protection hidden="1"/>
    </xf>
    <xf numFmtId="9" fontId="3" fillId="7" borderId="0" xfId="3" applyNumberFormat="1" applyFont="1" applyFill="1" applyBorder="1" applyAlignment="1" applyProtection="1">
      <alignment horizontal="center" vertical="center"/>
      <protection hidden="1"/>
    </xf>
    <xf numFmtId="164" fontId="4" fillId="7" borderId="0" xfId="3" applyNumberFormat="1" applyFont="1" applyFill="1" applyBorder="1" applyAlignment="1" applyProtection="1">
      <alignment horizontal="center"/>
      <protection hidden="1"/>
    </xf>
    <xf numFmtId="0" fontId="12" fillId="7" borderId="0" xfId="3" quotePrefix="1" applyFont="1" applyFill="1" applyBorder="1" applyAlignment="1" applyProtection="1">
      <alignment horizontal="right" wrapText="1"/>
      <protection hidden="1"/>
    </xf>
    <xf numFmtId="0" fontId="12" fillId="7" borderId="0" xfId="3" applyFont="1" applyFill="1" applyBorder="1" applyAlignment="1" applyProtection="1">
      <alignment horizontal="right" wrapText="1"/>
      <protection hidden="1"/>
    </xf>
    <xf numFmtId="0" fontId="5" fillId="3" borderId="66" xfId="3" applyFont="1" applyFill="1" applyBorder="1" applyAlignment="1" applyProtection="1">
      <alignment horizontal="center"/>
      <protection hidden="1"/>
    </xf>
    <xf numFmtId="0" fontId="5" fillId="3" borderId="67" xfId="3" applyFont="1" applyFill="1" applyBorder="1" applyAlignment="1" applyProtection="1">
      <alignment horizontal="center"/>
      <protection hidden="1"/>
    </xf>
    <xf numFmtId="0" fontId="3" fillId="7" borderId="0" xfId="3" applyFill="1" applyProtection="1"/>
    <xf numFmtId="0" fontId="3" fillId="7" borderId="0" xfId="3" applyFont="1" applyFill="1" applyProtection="1"/>
    <xf numFmtId="0" fontId="26" fillId="4" borderId="13" xfId="3" applyFont="1" applyFill="1" applyBorder="1" applyAlignment="1" applyProtection="1">
      <alignment horizontal="center" vertical="center" textRotation="90" wrapText="1"/>
      <protection hidden="1"/>
    </xf>
    <xf numFmtId="0" fontId="26" fillId="4" borderId="13" xfId="3" applyFont="1" applyFill="1" applyBorder="1" applyAlignment="1" applyProtection="1">
      <alignment horizontal="center" vertical="center" wrapText="1"/>
      <protection hidden="1"/>
    </xf>
    <xf numFmtId="0" fontId="26" fillId="4" borderId="14" xfId="3" applyFont="1" applyFill="1" applyBorder="1" applyAlignment="1" applyProtection="1">
      <alignment horizontal="center" vertical="center" textRotation="90" wrapText="1"/>
      <protection hidden="1"/>
    </xf>
    <xf numFmtId="0" fontId="26" fillId="4" borderId="12" xfId="3" applyFont="1" applyFill="1" applyBorder="1" applyAlignment="1" applyProtection="1">
      <alignment horizontal="center" vertical="center" wrapText="1"/>
      <protection hidden="1"/>
    </xf>
    <xf numFmtId="0" fontId="14" fillId="4" borderId="45" xfId="3" applyFont="1" applyFill="1" applyBorder="1" applyAlignment="1" applyProtection="1">
      <alignment horizontal="center" vertical="center"/>
      <protection hidden="1"/>
    </xf>
    <xf numFmtId="0" fontId="7" fillId="0" borderId="25" xfId="3" applyNumberFormat="1" applyFont="1" applyFill="1" applyBorder="1" applyAlignment="1" applyProtection="1">
      <alignment horizontal="center" vertical="center"/>
      <protection locked="0"/>
    </xf>
    <xf numFmtId="0" fontId="14" fillId="4" borderId="68" xfId="3" applyFont="1" applyFill="1" applyBorder="1" applyAlignment="1" applyProtection="1">
      <alignment horizontal="center" vertical="center"/>
      <protection locked="0"/>
    </xf>
    <xf numFmtId="0" fontId="7" fillId="0" borderId="68" xfId="3" applyNumberFormat="1" applyFont="1" applyFill="1" applyBorder="1" applyAlignment="1" applyProtection="1">
      <alignment horizontal="center" vertical="center"/>
      <protection locked="0"/>
    </xf>
    <xf numFmtId="0" fontId="7" fillId="5" borderId="68" xfId="3" applyNumberFormat="1" applyFont="1" applyFill="1" applyBorder="1" applyAlignment="1" applyProtection="1">
      <alignment horizontal="center" vertical="center"/>
      <protection locked="0"/>
    </xf>
    <xf numFmtId="0" fontId="7" fillId="4" borderId="46" xfId="3" applyFont="1" applyFill="1" applyBorder="1" applyAlignment="1" applyProtection="1">
      <alignment horizontal="center" vertical="center"/>
      <protection hidden="1"/>
    </xf>
    <xf numFmtId="0" fontId="7" fillId="0" borderId="78" xfId="3" applyNumberFormat="1" applyFont="1" applyFill="1" applyBorder="1" applyAlignment="1" applyProtection="1">
      <alignment horizontal="center" vertical="center"/>
      <protection locked="0"/>
    </xf>
    <xf numFmtId="0" fontId="14" fillId="4" borderId="79" xfId="3" applyFont="1" applyFill="1" applyBorder="1" applyAlignment="1" applyProtection="1">
      <alignment horizontal="center" vertical="center"/>
      <protection locked="0"/>
    </xf>
    <xf numFmtId="0" fontId="7" fillId="0" borderId="79" xfId="3" applyNumberFormat="1" applyFont="1" applyFill="1" applyBorder="1" applyAlignment="1" applyProtection="1">
      <alignment horizontal="center" vertical="center"/>
      <protection locked="0"/>
    </xf>
    <xf numFmtId="0" fontId="7" fillId="5" borderId="33" xfId="3" applyNumberFormat="1" applyFont="1" applyFill="1" applyBorder="1" applyAlignment="1" applyProtection="1">
      <alignment horizontal="center" vertical="center"/>
      <protection locked="0"/>
    </xf>
    <xf numFmtId="0" fontId="7" fillId="0" borderId="32" xfId="3" applyNumberFormat="1" applyFont="1" applyFill="1" applyBorder="1" applyAlignment="1" applyProtection="1">
      <alignment horizontal="center" vertical="center"/>
      <protection locked="0"/>
    </xf>
    <xf numFmtId="0" fontId="7" fillId="4" borderId="33" xfId="3" applyFont="1" applyFill="1" applyBorder="1" applyAlignment="1" applyProtection="1">
      <alignment horizontal="center" vertical="center"/>
      <protection locked="0"/>
    </xf>
    <xf numFmtId="0" fontId="7" fillId="0" borderId="33" xfId="3" applyNumberFormat="1" applyFont="1" applyFill="1" applyBorder="1" applyAlignment="1" applyProtection="1">
      <alignment horizontal="center" vertical="center"/>
      <protection locked="0"/>
    </xf>
    <xf numFmtId="0" fontId="14" fillId="4" borderId="46" xfId="3" applyFont="1" applyFill="1" applyBorder="1" applyAlignment="1" applyProtection="1">
      <alignment horizontal="center" vertical="center"/>
      <protection hidden="1"/>
    </xf>
    <xf numFmtId="0" fontId="14" fillId="4" borderId="33" xfId="3" applyFont="1" applyFill="1" applyBorder="1" applyAlignment="1" applyProtection="1">
      <alignment horizontal="center" vertical="center"/>
      <protection locked="0"/>
    </xf>
    <xf numFmtId="0" fontId="14" fillId="4" borderId="107" xfId="3" applyFont="1" applyFill="1" applyBorder="1" applyAlignment="1" applyProtection="1">
      <alignment horizontal="center" vertical="center"/>
      <protection hidden="1"/>
    </xf>
    <xf numFmtId="0" fontId="7" fillId="0" borderId="108" xfId="3" applyNumberFormat="1" applyFont="1" applyFill="1" applyBorder="1" applyAlignment="1" applyProtection="1">
      <alignment horizontal="center" vertical="center"/>
      <protection locked="0"/>
    </xf>
    <xf numFmtId="0" fontId="14" fillId="4" borderId="109" xfId="3" applyFont="1" applyFill="1" applyBorder="1" applyAlignment="1" applyProtection="1">
      <alignment horizontal="center" vertical="center"/>
      <protection locked="0"/>
    </xf>
    <xf numFmtId="0" fontId="7" fillId="0" borderId="109" xfId="3" applyNumberFormat="1" applyFont="1" applyFill="1" applyBorder="1" applyAlignment="1" applyProtection="1">
      <alignment horizontal="center" vertical="center"/>
      <protection locked="0"/>
    </xf>
    <xf numFmtId="0" fontId="7" fillId="5" borderId="109" xfId="3" applyNumberFormat="1" applyFont="1" applyFill="1" applyBorder="1" applyAlignment="1" applyProtection="1">
      <alignment horizontal="center" vertical="center"/>
      <protection locked="0"/>
    </xf>
    <xf numFmtId="0" fontId="14" fillId="4" borderId="49" xfId="3" applyFont="1" applyFill="1" applyBorder="1" applyAlignment="1" applyProtection="1">
      <alignment horizontal="center" vertical="center"/>
      <protection hidden="1"/>
    </xf>
    <xf numFmtId="0" fontId="7" fillId="0" borderId="38" xfId="3" applyNumberFormat="1" applyFont="1" applyFill="1" applyBorder="1" applyAlignment="1" applyProtection="1">
      <alignment horizontal="center" vertical="center"/>
      <protection locked="0"/>
    </xf>
    <xf numFmtId="0" fontId="14" fillId="4" borderId="71" xfId="3" applyFont="1" applyFill="1" applyBorder="1" applyAlignment="1" applyProtection="1">
      <alignment horizontal="center" vertical="center"/>
      <protection locked="0"/>
    </xf>
    <xf numFmtId="0" fontId="7" fillId="0" borderId="71" xfId="3" applyNumberFormat="1" applyFont="1" applyFill="1" applyBorder="1" applyAlignment="1" applyProtection="1">
      <alignment horizontal="center" vertical="center"/>
      <protection locked="0"/>
    </xf>
    <xf numFmtId="0" fontId="7" fillId="5" borderId="71" xfId="3" applyNumberFormat="1" applyFont="1" applyFill="1" applyBorder="1" applyAlignment="1" applyProtection="1">
      <alignment horizontal="center" vertical="center"/>
      <protection locked="0"/>
    </xf>
    <xf numFmtId="0" fontId="13" fillId="0" borderId="100" xfId="3" applyFont="1" applyFill="1" applyBorder="1" applyAlignment="1" applyProtection="1">
      <alignment horizontal="center" vertical="center"/>
      <protection locked="0"/>
    </xf>
    <xf numFmtId="0" fontId="13" fillId="0" borderId="101" xfId="3" applyFont="1" applyFill="1" applyBorder="1" applyAlignment="1" applyProtection="1">
      <alignment horizontal="center" vertical="center"/>
      <protection locked="0"/>
    </xf>
    <xf numFmtId="0" fontId="13" fillId="0" borderId="102" xfId="3" applyFont="1" applyFill="1" applyBorder="1" applyAlignment="1" applyProtection="1">
      <alignment horizontal="center" vertical="center"/>
      <protection locked="0"/>
    </xf>
    <xf numFmtId="0" fontId="4" fillId="4" borderId="113" xfId="3" applyFont="1" applyFill="1" applyBorder="1" applyAlignment="1" applyProtection="1">
      <alignment horizontal="center" vertical="center"/>
      <protection hidden="1"/>
    </xf>
    <xf numFmtId="0" fontId="4" fillId="4" borderId="114" xfId="3" applyFont="1" applyFill="1" applyBorder="1" applyAlignment="1" applyProtection="1">
      <alignment horizontal="center" vertical="center"/>
      <protection hidden="1"/>
    </xf>
    <xf numFmtId="0" fontId="4" fillId="4" borderId="115" xfId="3" applyFont="1" applyFill="1" applyBorder="1" applyAlignment="1" applyProtection="1">
      <alignment horizontal="center" vertical="center"/>
      <protection hidden="1"/>
    </xf>
    <xf numFmtId="0" fontId="35" fillId="0" borderId="95" xfId="3" applyFont="1" applyFill="1" applyBorder="1" applyAlignment="1" applyProtection="1">
      <alignment horizontal="center" vertical="center"/>
      <protection locked="0"/>
    </xf>
    <xf numFmtId="0" fontId="35" fillId="0" borderId="97" xfId="3" applyFont="1" applyFill="1" applyBorder="1" applyAlignment="1" applyProtection="1">
      <alignment horizontal="center" vertical="center"/>
      <protection locked="0"/>
    </xf>
    <xf numFmtId="0" fontId="35" fillId="0" borderId="98" xfId="3" applyFont="1" applyFill="1" applyBorder="1" applyAlignment="1" applyProtection="1">
      <alignment horizontal="center" vertical="center"/>
      <protection locked="0"/>
    </xf>
    <xf numFmtId="9" fontId="7" fillId="0" borderId="79" xfId="1" applyFont="1" applyFill="1" applyBorder="1" applyAlignment="1" applyProtection="1">
      <alignment horizontal="center" vertical="center"/>
      <protection locked="0"/>
    </xf>
    <xf numFmtId="166" fontId="7" fillId="0" borderId="68" xfId="1" applyNumberFormat="1" applyFont="1" applyFill="1" applyBorder="1" applyAlignment="1" applyProtection="1">
      <alignment horizontal="center" vertical="center"/>
      <protection locked="0"/>
    </xf>
    <xf numFmtId="166" fontId="7" fillId="0" borderId="79" xfId="1" applyNumberFormat="1" applyFont="1" applyFill="1" applyBorder="1" applyAlignment="1" applyProtection="1">
      <alignment horizontal="center" vertical="center"/>
      <protection locked="0"/>
    </xf>
    <xf numFmtId="0" fontId="26" fillId="4" borderId="125" xfId="3" applyFont="1" applyFill="1" applyBorder="1" applyAlignment="1" applyProtection="1">
      <alignment horizontal="center" vertical="center" textRotation="90" wrapText="1"/>
      <protection hidden="1"/>
    </xf>
    <xf numFmtId="166" fontId="7" fillId="0" borderId="26" xfId="1" applyNumberFormat="1" applyFont="1" applyFill="1" applyBorder="1" applyAlignment="1" applyProtection="1">
      <alignment horizontal="center" vertical="center"/>
      <protection locked="0"/>
    </xf>
    <xf numFmtId="166" fontId="7" fillId="0" borderId="126" xfId="1" applyNumberFormat="1" applyFont="1" applyFill="1" applyBorder="1" applyAlignment="1" applyProtection="1">
      <alignment horizontal="center" vertical="center"/>
      <protection locked="0"/>
    </xf>
    <xf numFmtId="9" fontId="7" fillId="0" borderId="126" xfId="1" applyFont="1" applyFill="1" applyBorder="1" applyAlignment="1" applyProtection="1">
      <alignment horizontal="center" vertical="center"/>
      <protection locked="0"/>
    </xf>
    <xf numFmtId="0" fontId="7" fillId="5" borderId="25" xfId="3" applyNumberFormat="1" applyFont="1" applyFill="1" applyBorder="1" applyAlignment="1" applyProtection="1">
      <alignment horizontal="center" vertical="center"/>
      <protection locked="0"/>
    </xf>
    <xf numFmtId="166" fontId="7" fillId="0" borderId="28" xfId="1" applyNumberFormat="1" applyFont="1" applyFill="1" applyBorder="1" applyAlignment="1" applyProtection="1">
      <alignment horizontal="center" vertical="center"/>
      <protection locked="0"/>
    </xf>
    <xf numFmtId="0" fontId="7" fillId="5" borderId="32" xfId="3" applyNumberFormat="1" applyFont="1" applyFill="1" applyBorder="1" applyAlignment="1" applyProtection="1">
      <alignment horizontal="center" vertical="center"/>
      <protection locked="0"/>
    </xf>
    <xf numFmtId="166" fontId="7" fillId="0" borderId="127" xfId="1" applyNumberFormat="1" applyFont="1" applyFill="1" applyBorder="1" applyAlignment="1" applyProtection="1">
      <alignment horizontal="center" vertical="center"/>
      <protection locked="0"/>
    </xf>
    <xf numFmtId="9" fontId="7" fillId="0" borderId="127" xfId="1" applyFont="1" applyFill="1" applyBorder="1" applyAlignment="1" applyProtection="1">
      <alignment horizontal="center" vertical="center"/>
      <protection locked="0"/>
    </xf>
    <xf numFmtId="0" fontId="7" fillId="6" borderId="38" xfId="3" applyNumberFormat="1" applyFont="1" applyFill="1" applyBorder="1" applyAlignment="1" applyProtection="1">
      <alignment horizontal="center" vertical="center"/>
      <protection locked="0"/>
    </xf>
    <xf numFmtId="0" fontId="7" fillId="6" borderId="71" xfId="3" applyNumberFormat="1" applyFont="1" applyFill="1" applyBorder="1" applyAlignment="1" applyProtection="1">
      <alignment horizontal="center" vertical="center"/>
      <protection locked="0"/>
    </xf>
    <xf numFmtId="166" fontId="7" fillId="6" borderId="71" xfId="3" applyNumberFormat="1" applyFont="1" applyFill="1" applyBorder="1" applyAlignment="1" applyProtection="1">
      <alignment horizontal="center" vertical="center"/>
      <protection hidden="1"/>
    </xf>
    <xf numFmtId="9" fontId="7" fillId="6" borderId="79" xfId="1" applyFont="1" applyFill="1" applyBorder="1" applyAlignment="1" applyProtection="1">
      <alignment horizontal="center" vertical="center"/>
      <protection locked="0"/>
    </xf>
    <xf numFmtId="0" fontId="14" fillId="6" borderId="49" xfId="3" applyFont="1" applyFill="1" applyBorder="1" applyAlignment="1" applyProtection="1">
      <alignment horizontal="center" vertical="center"/>
      <protection hidden="1"/>
    </xf>
    <xf numFmtId="0" fontId="14" fillId="6" borderId="71" xfId="3" applyFont="1" applyFill="1" applyBorder="1" applyAlignment="1" applyProtection="1">
      <alignment horizontal="center" vertical="center"/>
      <protection locked="0"/>
    </xf>
    <xf numFmtId="164" fontId="7" fillId="6" borderId="41" xfId="3" applyNumberFormat="1" applyFont="1" applyFill="1" applyBorder="1" applyAlignment="1" applyProtection="1">
      <alignment horizontal="center" vertical="center"/>
      <protection hidden="1"/>
    </xf>
    <xf numFmtId="10" fontId="26" fillId="6" borderId="72" xfId="3" applyNumberFormat="1" applyFont="1" applyFill="1" applyBorder="1" applyAlignment="1" applyProtection="1">
      <alignment horizontal="center" vertical="center"/>
      <protection hidden="1"/>
    </xf>
    <xf numFmtId="0" fontId="7" fillId="6" borderId="128" xfId="3" applyNumberFormat="1" applyFont="1" applyFill="1" applyBorder="1" applyAlignment="1" applyProtection="1">
      <alignment horizontal="center" vertical="center"/>
      <protection locked="0"/>
    </xf>
    <xf numFmtId="0" fontId="14" fillId="6" borderId="1" xfId="3" applyFont="1" applyFill="1" applyBorder="1" applyAlignment="1" applyProtection="1">
      <alignment horizontal="center" vertical="center"/>
      <protection locked="0"/>
    </xf>
    <xf numFmtId="0" fontId="7" fillId="6" borderId="1" xfId="3" applyNumberFormat="1" applyFont="1" applyFill="1" applyBorder="1" applyAlignment="1" applyProtection="1">
      <alignment horizontal="center" vertical="center"/>
      <protection locked="0"/>
    </xf>
    <xf numFmtId="0" fontId="7" fillId="6" borderId="79" xfId="3" applyNumberFormat="1" applyFont="1" applyFill="1" applyBorder="1" applyAlignment="1" applyProtection="1">
      <alignment horizontal="center" vertical="center"/>
      <protection locked="0"/>
    </xf>
    <xf numFmtId="0" fontId="7" fillId="5" borderId="28" xfId="3" applyNumberFormat="1" applyFont="1" applyFill="1" applyBorder="1" applyAlignment="1" applyProtection="1">
      <alignment horizontal="center" vertical="center"/>
      <protection locked="0"/>
    </xf>
    <xf numFmtId="0" fontId="7" fillId="5" borderId="34" xfId="3" applyNumberFormat="1" applyFont="1" applyFill="1" applyBorder="1" applyAlignment="1" applyProtection="1">
      <alignment horizontal="center" vertical="center"/>
      <protection locked="0"/>
    </xf>
    <xf numFmtId="9" fontId="7" fillId="0" borderId="129" xfId="1" applyFont="1" applyFill="1" applyBorder="1" applyAlignment="1" applyProtection="1">
      <alignment horizontal="center" vertical="center"/>
      <protection locked="0"/>
    </xf>
    <xf numFmtId="0" fontId="7" fillId="5" borderId="41" xfId="3" applyNumberFormat="1" applyFont="1" applyFill="1" applyBorder="1" applyAlignment="1" applyProtection="1">
      <alignment horizontal="center" vertical="center"/>
      <protection locked="0"/>
    </xf>
    <xf numFmtId="0" fontId="14" fillId="4" borderId="110" xfId="3" applyFont="1" applyFill="1" applyBorder="1" applyAlignment="1" applyProtection="1">
      <alignment horizontal="center" vertical="center"/>
      <protection hidden="1"/>
    </xf>
    <xf numFmtId="0" fontId="7" fillId="6" borderId="130" xfId="3" applyNumberFormat="1" applyFont="1" applyFill="1" applyBorder="1" applyAlignment="1" applyProtection="1">
      <alignment horizontal="center" vertical="center"/>
      <protection locked="0"/>
    </xf>
    <xf numFmtId="0" fontId="7" fillId="6" borderId="129" xfId="3" applyNumberFormat="1" applyFont="1" applyFill="1" applyBorder="1" applyAlignment="1" applyProtection="1">
      <alignment horizontal="center" vertical="center"/>
      <protection locked="0"/>
    </xf>
    <xf numFmtId="166" fontId="7" fillId="6" borderId="129" xfId="3" applyNumberFormat="1" applyFont="1" applyFill="1" applyBorder="1" applyAlignment="1" applyProtection="1">
      <alignment horizontal="center" vertical="center"/>
      <protection hidden="1"/>
    </xf>
    <xf numFmtId="0" fontId="7" fillId="0" borderId="130" xfId="3" applyNumberFormat="1" applyFont="1" applyFill="1" applyBorder="1" applyAlignment="1" applyProtection="1">
      <alignment horizontal="center" vertical="center"/>
      <protection locked="0"/>
    </xf>
    <xf numFmtId="0" fontId="7" fillId="0" borderId="129" xfId="3" applyNumberFormat="1" applyFont="1" applyFill="1" applyBorder="1" applyAlignment="1" applyProtection="1">
      <alignment horizontal="center" vertical="center"/>
      <protection locked="0"/>
    </xf>
    <xf numFmtId="9" fontId="7" fillId="0" borderId="119" xfId="1" applyFont="1" applyFill="1" applyBorder="1" applyAlignment="1" applyProtection="1">
      <alignment horizontal="center" vertical="center"/>
      <protection locked="0"/>
    </xf>
    <xf numFmtId="0" fontId="7" fillId="5" borderId="38" xfId="3" applyNumberFormat="1" applyFont="1" applyFill="1" applyBorder="1" applyAlignment="1" applyProtection="1">
      <alignment horizontal="center" vertical="center"/>
      <protection locked="0"/>
    </xf>
    <xf numFmtId="9" fontId="7" fillId="0" borderId="131" xfId="1" applyFont="1" applyFill="1" applyBorder="1" applyAlignment="1" applyProtection="1">
      <alignment horizontal="center" vertical="center"/>
      <protection locked="0"/>
    </xf>
    <xf numFmtId="0" fontId="4" fillId="5" borderId="40" xfId="3" applyFont="1" applyFill="1" applyBorder="1" applyAlignment="1" applyProtection="1">
      <alignment vertical="center"/>
      <protection hidden="1"/>
    </xf>
    <xf numFmtId="0" fontId="4" fillId="0" borderId="39" xfId="2" applyFont="1" applyFill="1" applyBorder="1" applyAlignment="1" applyProtection="1">
      <alignment horizontal="left" vertical="center"/>
      <protection locked="0" hidden="1"/>
    </xf>
    <xf numFmtId="0" fontId="4" fillId="0" borderId="40" xfId="2" applyFont="1" applyFill="1" applyBorder="1" applyAlignment="1" applyProtection="1">
      <alignment horizontal="left" vertical="center"/>
      <protection locked="0" hidden="1"/>
    </xf>
    <xf numFmtId="0" fontId="4" fillId="4" borderId="60" xfId="2" applyFont="1" applyFill="1" applyBorder="1" applyAlignment="1" applyProtection="1">
      <alignment horizontal="right" vertical="center"/>
      <protection hidden="1"/>
    </xf>
    <xf numFmtId="0" fontId="4" fillId="4" borderId="40" xfId="2" applyFont="1" applyFill="1" applyBorder="1" applyAlignment="1" applyProtection="1">
      <alignment horizontal="right" vertical="center"/>
      <protection hidden="1"/>
    </xf>
    <xf numFmtId="0" fontId="4" fillId="7" borderId="0" xfId="2" applyFont="1" applyFill="1" applyAlignment="1" applyProtection="1">
      <alignment horizontal="left" wrapText="1"/>
      <protection hidden="1"/>
    </xf>
    <xf numFmtId="0" fontId="4" fillId="0" borderId="33" xfId="2" applyFont="1" applyFill="1" applyBorder="1" applyAlignment="1" applyProtection="1">
      <alignment horizontal="left" vertical="center"/>
      <protection locked="0"/>
    </xf>
    <xf numFmtId="0" fontId="4" fillId="0" borderId="34" xfId="2" applyFont="1" applyFill="1" applyBorder="1" applyAlignment="1" applyProtection="1">
      <alignment horizontal="left" vertical="center"/>
      <protection locked="0"/>
    </xf>
    <xf numFmtId="0" fontId="4" fillId="0" borderId="63" xfId="2" applyFont="1" applyFill="1" applyBorder="1" applyAlignment="1" applyProtection="1">
      <alignment horizontal="left" vertical="center"/>
      <protection locked="0"/>
    </xf>
    <xf numFmtId="0" fontId="4" fillId="0" borderId="65" xfId="2" applyFont="1" applyFill="1" applyBorder="1" applyAlignment="1" applyProtection="1">
      <alignment horizontal="left" vertical="center"/>
      <protection locked="0"/>
    </xf>
    <xf numFmtId="0" fontId="17" fillId="8" borderId="24" xfId="2" applyFont="1" applyFill="1" applyBorder="1" applyAlignment="1" applyProtection="1">
      <alignment horizontal="center" vertical="center" wrapText="1"/>
      <protection hidden="1"/>
    </xf>
    <xf numFmtId="0" fontId="17" fillId="8" borderId="6" xfId="2" applyFont="1" applyFill="1" applyBorder="1" applyAlignment="1" applyProtection="1">
      <alignment horizontal="center" vertical="center" wrapText="1"/>
      <protection hidden="1"/>
    </xf>
    <xf numFmtId="0" fontId="4" fillId="4" borderId="64" xfId="2" applyFont="1" applyFill="1" applyBorder="1" applyAlignment="1" applyProtection="1">
      <alignment horizontal="right" vertical="center"/>
      <protection hidden="1"/>
    </xf>
    <xf numFmtId="0" fontId="4" fillId="4" borderId="47" xfId="2" applyFont="1" applyFill="1" applyBorder="1" applyAlignment="1" applyProtection="1">
      <alignment horizontal="right" vertical="center"/>
      <protection hidden="1"/>
    </xf>
    <xf numFmtId="0" fontId="4" fillId="4" borderId="61" xfId="2" applyFont="1" applyFill="1" applyBorder="1" applyAlignment="1" applyProtection="1">
      <alignment horizontal="right" vertical="center"/>
      <protection hidden="1"/>
    </xf>
    <xf numFmtId="0" fontId="4" fillId="4" borderId="62" xfId="2" applyFont="1" applyFill="1" applyBorder="1" applyAlignment="1" applyProtection="1">
      <alignment horizontal="right" vertical="center"/>
      <protection hidden="1"/>
    </xf>
    <xf numFmtId="0" fontId="4" fillId="4" borderId="73" xfId="2" applyFont="1" applyFill="1" applyBorder="1" applyAlignment="1" applyProtection="1">
      <alignment horizontal="right" vertical="center"/>
      <protection hidden="1"/>
    </xf>
    <xf numFmtId="0" fontId="4" fillId="4" borderId="74" xfId="2" applyFont="1" applyFill="1" applyBorder="1" applyAlignment="1" applyProtection="1">
      <alignment horizontal="right" vertical="center"/>
      <protection hidden="1"/>
    </xf>
    <xf numFmtId="0" fontId="4" fillId="0" borderId="58" xfId="2" applyFont="1" applyFill="1" applyBorder="1" applyAlignment="1" applyProtection="1">
      <alignment horizontal="left" vertical="center"/>
      <protection locked="0" hidden="1"/>
    </xf>
    <xf numFmtId="0" fontId="4" fillId="0" borderId="47" xfId="2" applyFont="1" applyFill="1" applyBorder="1" applyAlignment="1" applyProtection="1">
      <alignment horizontal="left" vertical="center"/>
      <protection locked="0" hidden="1"/>
    </xf>
    <xf numFmtId="0" fontId="4" fillId="0" borderId="75" xfId="2" applyFont="1" applyFill="1" applyBorder="1" applyAlignment="1" applyProtection="1">
      <alignment horizontal="left" vertical="center"/>
      <protection locked="0" hidden="1"/>
    </xf>
    <xf numFmtId="0" fontId="4" fillId="0" borderId="76" xfId="2" applyFont="1" applyFill="1" applyBorder="1" applyAlignment="1" applyProtection="1">
      <alignment horizontal="left" vertical="center"/>
      <protection locked="0" hidden="1"/>
    </xf>
    <xf numFmtId="0" fontId="9" fillId="3" borderId="8" xfId="2" applyFont="1" applyFill="1" applyBorder="1" applyAlignment="1" applyProtection="1">
      <alignment horizontal="center" vertical="center" wrapText="1"/>
      <protection hidden="1"/>
    </xf>
    <xf numFmtId="0" fontId="9" fillId="3" borderId="17" xfId="2" applyFont="1" applyFill="1" applyBorder="1" applyAlignment="1" applyProtection="1">
      <alignment horizontal="center" vertical="center" wrapText="1"/>
      <protection hidden="1"/>
    </xf>
    <xf numFmtId="0" fontId="9" fillId="3" borderId="9" xfId="2" applyFont="1" applyFill="1" applyBorder="1" applyAlignment="1" applyProtection="1">
      <alignment horizontal="center" vertical="center" wrapText="1"/>
      <protection hidden="1"/>
    </xf>
    <xf numFmtId="0" fontId="9" fillId="3" borderId="10" xfId="2" applyFont="1" applyFill="1" applyBorder="1" applyAlignment="1" applyProtection="1">
      <alignment horizontal="center" vertical="center" wrapText="1"/>
      <protection hidden="1"/>
    </xf>
    <xf numFmtId="0" fontId="9" fillId="3" borderId="0" xfId="2" applyFont="1" applyFill="1" applyBorder="1" applyAlignment="1" applyProtection="1">
      <alignment horizontal="center" vertical="center" wrapText="1"/>
      <protection hidden="1"/>
    </xf>
    <xf numFmtId="0" fontId="9" fillId="3" borderId="11" xfId="2" applyFont="1" applyFill="1" applyBorder="1" applyAlignment="1" applyProtection="1">
      <alignment horizontal="center" vertical="center" wrapText="1"/>
      <protection hidden="1"/>
    </xf>
    <xf numFmtId="0" fontId="9" fillId="3" borderId="2" xfId="2" applyFont="1" applyFill="1" applyBorder="1" applyAlignment="1" applyProtection="1">
      <alignment horizontal="center" vertical="center" wrapText="1"/>
      <protection hidden="1"/>
    </xf>
    <xf numFmtId="0" fontId="9" fillId="3" borderId="3" xfId="2" applyFont="1" applyFill="1" applyBorder="1" applyAlignment="1" applyProtection="1">
      <alignment horizontal="center" vertical="center" wrapText="1"/>
      <protection hidden="1"/>
    </xf>
    <xf numFmtId="0" fontId="9" fillId="3" borderId="4" xfId="2" applyFont="1" applyFill="1" applyBorder="1" applyAlignment="1" applyProtection="1">
      <alignment horizontal="center" vertical="center" wrapText="1"/>
      <protection hidden="1"/>
    </xf>
    <xf numFmtId="0" fontId="4" fillId="4" borderId="59" xfId="2" applyFont="1" applyFill="1" applyBorder="1" applyAlignment="1" applyProtection="1">
      <alignment horizontal="right" vertical="center"/>
      <protection hidden="1"/>
    </xf>
    <xf numFmtId="0" fontId="4" fillId="4" borderId="27" xfId="2" applyFont="1" applyFill="1" applyBorder="1" applyAlignment="1" applyProtection="1">
      <alignment horizontal="right" vertical="center"/>
      <protection hidden="1"/>
    </xf>
    <xf numFmtId="0" fontId="20" fillId="5" borderId="64" xfId="2" applyFont="1" applyFill="1" applyBorder="1" applyAlignment="1" applyProtection="1">
      <alignment horizontal="right"/>
      <protection hidden="1"/>
    </xf>
    <xf numFmtId="0" fontId="20" fillId="5" borderId="47" xfId="2" applyFont="1" applyFill="1" applyBorder="1" applyAlignment="1" applyProtection="1">
      <alignment horizontal="right"/>
      <protection hidden="1"/>
    </xf>
    <xf numFmtId="0" fontId="4" fillId="5" borderId="64" xfId="2" applyFont="1" applyFill="1" applyBorder="1" applyAlignment="1" applyProtection="1">
      <alignment horizontal="right" vertical="center"/>
      <protection hidden="1"/>
    </xf>
    <xf numFmtId="0" fontId="4" fillId="5" borderId="47" xfId="2" applyFont="1" applyFill="1" applyBorder="1" applyAlignment="1" applyProtection="1">
      <alignment horizontal="right" vertical="center"/>
      <protection hidden="1"/>
    </xf>
    <xf numFmtId="0" fontId="4" fillId="0" borderId="26" xfId="2" applyFont="1" applyFill="1" applyBorder="1" applyAlignment="1" applyProtection="1">
      <alignment horizontal="left" vertical="center"/>
      <protection locked="0"/>
    </xf>
    <xf numFmtId="0" fontId="4" fillId="0" borderId="27" xfId="2" applyFont="1" applyFill="1" applyBorder="1" applyAlignment="1" applyProtection="1">
      <alignment horizontal="left" vertical="center"/>
      <protection locked="0"/>
    </xf>
    <xf numFmtId="0" fontId="4" fillId="0" borderId="51" xfId="2" applyFont="1" applyFill="1" applyBorder="1" applyAlignment="1" applyProtection="1">
      <alignment horizontal="left" vertical="center"/>
      <protection locked="0"/>
    </xf>
    <xf numFmtId="49" fontId="4" fillId="0" borderId="33" xfId="2" quotePrefix="1" applyNumberFormat="1" applyFont="1" applyFill="1" applyBorder="1" applyAlignment="1" applyProtection="1">
      <alignment horizontal="left" vertical="center"/>
      <protection locked="0"/>
    </xf>
    <xf numFmtId="49" fontId="4" fillId="0" borderId="33" xfId="2" applyNumberFormat="1" applyFont="1" applyFill="1" applyBorder="1" applyAlignment="1" applyProtection="1">
      <alignment horizontal="left" vertical="center"/>
      <protection locked="0"/>
    </xf>
    <xf numFmtId="49" fontId="4" fillId="0" borderId="34" xfId="2" applyNumberFormat="1" applyFont="1" applyFill="1" applyBorder="1" applyAlignment="1" applyProtection="1">
      <alignment horizontal="left" vertical="center"/>
      <protection locked="0"/>
    </xf>
    <xf numFmtId="165" fontId="4" fillId="0" borderId="33" xfId="2" applyNumberFormat="1" applyFont="1" applyFill="1" applyBorder="1" applyAlignment="1" applyProtection="1">
      <alignment horizontal="left" vertical="center"/>
      <protection locked="0"/>
    </xf>
    <xf numFmtId="165" fontId="4" fillId="0" borderId="34" xfId="2" applyNumberFormat="1" applyFont="1" applyFill="1" applyBorder="1" applyAlignment="1" applyProtection="1">
      <alignment horizontal="left" vertical="center"/>
      <protection locked="0"/>
    </xf>
    <xf numFmtId="0" fontId="4" fillId="4" borderId="8" xfId="2" applyFont="1" applyFill="1" applyBorder="1" applyAlignment="1" applyProtection="1">
      <alignment horizontal="center"/>
      <protection hidden="1"/>
    </xf>
    <xf numFmtId="0" fontId="4" fillId="4" borderId="9" xfId="2" applyFont="1" applyFill="1" applyBorder="1" applyAlignment="1" applyProtection="1">
      <alignment horizontal="center"/>
      <protection hidden="1"/>
    </xf>
    <xf numFmtId="0" fontId="20" fillId="5" borderId="2" xfId="2" applyFont="1" applyFill="1" applyBorder="1" applyAlignment="1" applyProtection="1">
      <alignment horizontal="center"/>
      <protection hidden="1"/>
    </xf>
    <xf numFmtId="0" fontId="20" fillId="5" borderId="123" xfId="2" applyFont="1" applyFill="1" applyBorder="1" applyAlignment="1" applyProtection="1">
      <alignment horizontal="center"/>
      <protection hidden="1"/>
    </xf>
    <xf numFmtId="0" fontId="4" fillId="4" borderId="17" xfId="2" applyFont="1" applyFill="1" applyBorder="1" applyAlignment="1" applyProtection="1">
      <alignment horizontal="center"/>
      <protection hidden="1"/>
    </xf>
    <xf numFmtId="0" fontId="4" fillId="4" borderId="58" xfId="2" applyFont="1" applyFill="1" applyBorder="1" applyAlignment="1" applyProtection="1">
      <alignment horizontal="left" vertical="center" wrapText="1"/>
      <protection hidden="1"/>
    </xf>
    <xf numFmtId="0" fontId="3" fillId="4" borderId="47" xfId="2" applyFont="1" applyFill="1" applyBorder="1" applyAlignment="1" applyProtection="1">
      <alignment horizontal="left" vertical="center" wrapText="1"/>
      <protection hidden="1"/>
    </xf>
    <xf numFmtId="0" fontId="3" fillId="4" borderId="48" xfId="2" applyFont="1" applyFill="1" applyBorder="1" applyAlignment="1" applyProtection="1">
      <alignment horizontal="left" vertical="center" wrapText="1"/>
      <protection hidden="1"/>
    </xf>
    <xf numFmtId="0" fontId="4" fillId="4" borderId="39" xfId="2" applyFont="1" applyFill="1" applyBorder="1" applyAlignment="1" applyProtection="1">
      <alignment horizontal="left" vertical="center" wrapText="1"/>
      <protection hidden="1"/>
    </xf>
    <xf numFmtId="0" fontId="3" fillId="4" borderId="40" xfId="2" applyFont="1" applyFill="1" applyBorder="1" applyAlignment="1" applyProtection="1">
      <alignment horizontal="left" vertical="center" wrapText="1"/>
      <protection hidden="1"/>
    </xf>
    <xf numFmtId="0" fontId="3" fillId="4" borderId="50" xfId="2" applyFont="1" applyFill="1" applyBorder="1" applyAlignment="1" applyProtection="1">
      <alignment horizontal="left" vertical="center" wrapText="1"/>
      <protection hidden="1"/>
    </xf>
    <xf numFmtId="0" fontId="3" fillId="4" borderId="55" xfId="2" applyFont="1" applyFill="1" applyBorder="1" applyAlignment="1" applyProtection="1">
      <alignment horizontal="left" vertical="center" wrapText="1"/>
      <protection hidden="1"/>
    </xf>
    <xf numFmtId="0" fontId="3" fillId="4" borderId="70" xfId="2" applyFont="1" applyFill="1" applyBorder="1" applyAlignment="1" applyProtection="1">
      <alignment horizontal="left" vertical="center" wrapText="1"/>
      <protection hidden="1"/>
    </xf>
    <xf numFmtId="0" fontId="12" fillId="3" borderId="18" xfId="2" applyFont="1" applyFill="1" applyBorder="1" applyAlignment="1" applyProtection="1">
      <alignment horizontal="center"/>
      <protection hidden="1"/>
    </xf>
    <xf numFmtId="0" fontId="12" fillId="3" borderId="19" xfId="2" applyFont="1" applyFill="1" applyBorder="1" applyAlignment="1" applyProtection="1">
      <alignment horizontal="center"/>
      <protection hidden="1"/>
    </xf>
    <xf numFmtId="0" fontId="12" fillId="3" borderId="20" xfId="2" applyFont="1" applyFill="1" applyBorder="1" applyAlignment="1" applyProtection="1">
      <alignment horizontal="center"/>
      <protection hidden="1"/>
    </xf>
    <xf numFmtId="0" fontId="3" fillId="4" borderId="58" xfId="2" applyFont="1" applyFill="1" applyBorder="1" applyAlignment="1" applyProtection="1">
      <alignment horizontal="left" vertical="center" wrapText="1"/>
      <protection hidden="1"/>
    </xf>
    <xf numFmtId="0" fontId="24" fillId="4" borderId="58" xfId="2" applyFont="1" applyFill="1" applyBorder="1" applyAlignment="1" applyProtection="1">
      <alignment horizontal="left" vertical="center" wrapText="1"/>
      <protection hidden="1"/>
    </xf>
    <xf numFmtId="0" fontId="24" fillId="4" borderId="47" xfId="2" applyFont="1" applyFill="1" applyBorder="1" applyAlignment="1" applyProtection="1">
      <alignment horizontal="left" vertical="center" wrapText="1"/>
      <protection hidden="1"/>
    </xf>
    <xf numFmtId="0" fontId="24" fillId="4" borderId="48" xfId="2" applyFont="1" applyFill="1" applyBorder="1" applyAlignment="1" applyProtection="1">
      <alignment horizontal="left" vertical="center" wrapText="1"/>
      <protection hidden="1"/>
    </xf>
    <xf numFmtId="0" fontId="10" fillId="4" borderId="8" xfId="2" applyFont="1" applyFill="1" applyBorder="1" applyAlignment="1" applyProtection="1">
      <alignment horizontal="right" vertical="center"/>
      <protection hidden="1"/>
    </xf>
    <xf numFmtId="0" fontId="10" fillId="4" borderId="17" xfId="2" applyFont="1" applyFill="1" applyBorder="1" applyAlignment="1" applyProtection="1">
      <alignment horizontal="right" vertical="center"/>
      <protection hidden="1"/>
    </xf>
    <xf numFmtId="0" fontId="10" fillId="4" borderId="2" xfId="2" applyFont="1" applyFill="1" applyBorder="1" applyAlignment="1" applyProtection="1">
      <alignment horizontal="right" vertical="center"/>
      <protection hidden="1"/>
    </xf>
    <xf numFmtId="0" fontId="10" fillId="4" borderId="3" xfId="2" applyFont="1" applyFill="1" applyBorder="1" applyAlignment="1" applyProtection="1">
      <alignment horizontal="right" vertical="center"/>
      <protection hidden="1"/>
    </xf>
    <xf numFmtId="14" fontId="10" fillId="4" borderId="17" xfId="2" applyNumberFormat="1" applyFont="1" applyFill="1" applyBorder="1" applyAlignment="1" applyProtection="1">
      <alignment horizontal="left" vertical="center"/>
      <protection hidden="1"/>
    </xf>
    <xf numFmtId="14" fontId="10" fillId="4" borderId="9" xfId="2" applyNumberFormat="1" applyFont="1" applyFill="1" applyBorder="1" applyAlignment="1" applyProtection="1">
      <alignment horizontal="left" vertical="center"/>
      <protection hidden="1"/>
    </xf>
    <xf numFmtId="14" fontId="10" fillId="4" borderId="3" xfId="2" applyNumberFormat="1" applyFont="1" applyFill="1" applyBorder="1" applyAlignment="1" applyProtection="1">
      <alignment horizontal="left" vertical="center"/>
      <protection hidden="1"/>
    </xf>
    <xf numFmtId="14" fontId="10" fillId="4" borderId="4" xfId="2" applyNumberFormat="1" applyFont="1" applyFill="1" applyBorder="1" applyAlignment="1" applyProtection="1">
      <alignment horizontal="left" vertical="center"/>
      <protection hidden="1"/>
    </xf>
    <xf numFmtId="0" fontId="20" fillId="5" borderId="3" xfId="2" applyFont="1" applyFill="1" applyBorder="1" applyAlignment="1" applyProtection="1">
      <alignment horizontal="center"/>
      <protection hidden="1"/>
    </xf>
    <xf numFmtId="0" fontId="24" fillId="4" borderId="55" xfId="2" applyFont="1" applyFill="1" applyBorder="1" applyAlignment="1" applyProtection="1">
      <alignment horizontal="left" vertical="center" wrapText="1"/>
      <protection hidden="1"/>
    </xf>
    <xf numFmtId="0" fontId="24" fillId="4" borderId="70" xfId="2" applyFont="1" applyFill="1" applyBorder="1" applyAlignment="1" applyProtection="1">
      <alignment horizontal="left" vertical="center" wrapText="1"/>
      <protection hidden="1"/>
    </xf>
    <xf numFmtId="0" fontId="3" fillId="4" borderId="26" xfId="2" applyFont="1" applyFill="1" applyBorder="1" applyAlignment="1" applyProtection="1">
      <alignment horizontal="left" vertical="top" wrapText="1"/>
      <protection hidden="1"/>
    </xf>
    <xf numFmtId="0" fontId="2" fillId="4" borderId="27" xfId="2" applyFill="1" applyBorder="1" applyAlignment="1" applyProtection="1">
      <alignment horizontal="left" vertical="top" wrapText="1"/>
      <protection hidden="1"/>
    </xf>
    <xf numFmtId="0" fontId="2" fillId="4" borderId="51" xfId="2" applyFill="1" applyBorder="1" applyAlignment="1" applyProtection="1">
      <alignment horizontal="left" vertical="top" wrapText="1"/>
      <protection hidden="1"/>
    </xf>
    <xf numFmtId="0" fontId="2" fillId="4" borderId="33" xfId="2" applyFill="1" applyBorder="1" applyAlignment="1" applyProtection="1">
      <alignment horizontal="left" vertical="center" wrapText="1"/>
      <protection hidden="1"/>
    </xf>
    <xf numFmtId="0" fontId="2" fillId="4" borderId="34" xfId="2" applyFill="1" applyBorder="1" applyAlignment="1" applyProtection="1">
      <alignment horizontal="left" vertical="center" wrapText="1"/>
      <protection hidden="1"/>
    </xf>
    <xf numFmtId="0" fontId="3" fillId="4" borderId="39" xfId="2" applyFont="1" applyFill="1" applyBorder="1" applyAlignment="1" applyProtection="1">
      <alignment horizontal="left" vertical="center" wrapText="1"/>
      <protection hidden="1"/>
    </xf>
    <xf numFmtId="0" fontId="2" fillId="4" borderId="40" xfId="2" applyFill="1" applyBorder="1" applyAlignment="1" applyProtection="1">
      <alignment horizontal="left" vertical="center" wrapText="1"/>
      <protection hidden="1"/>
    </xf>
    <xf numFmtId="0" fontId="2" fillId="4" borderId="50" xfId="2" applyFill="1" applyBorder="1" applyAlignment="1" applyProtection="1">
      <alignment horizontal="left" vertical="center" wrapText="1"/>
      <protection hidden="1"/>
    </xf>
    <xf numFmtId="0" fontId="3" fillId="4" borderId="57" xfId="2" applyFont="1" applyFill="1" applyBorder="1" applyAlignment="1" applyProtection="1">
      <alignment horizontal="left" vertical="center" wrapText="1"/>
      <protection hidden="1"/>
    </xf>
    <xf numFmtId="0" fontId="3" fillId="4" borderId="72" xfId="2" applyFont="1" applyFill="1" applyBorder="1" applyAlignment="1" applyProtection="1">
      <alignment horizontal="left" vertical="center" wrapText="1"/>
      <protection hidden="1"/>
    </xf>
    <xf numFmtId="0" fontId="3" fillId="4" borderId="26" xfId="2" applyFont="1" applyFill="1" applyBorder="1" applyAlignment="1" applyProtection="1">
      <alignment horizontal="left" vertical="center" wrapText="1"/>
      <protection hidden="1"/>
    </xf>
    <xf numFmtId="0" fontId="3" fillId="4" borderId="27" xfId="2" applyFont="1" applyFill="1" applyBorder="1" applyAlignment="1" applyProtection="1">
      <alignment horizontal="left" vertical="center" wrapText="1"/>
      <protection hidden="1"/>
    </xf>
    <xf numFmtId="0" fontId="3" fillId="4" borderId="51" xfId="2" applyFont="1" applyFill="1" applyBorder="1" applyAlignment="1" applyProtection="1">
      <alignment horizontal="left" vertical="center" wrapText="1"/>
      <protection hidden="1"/>
    </xf>
    <xf numFmtId="0" fontId="3" fillId="4" borderId="53" xfId="2" applyFont="1" applyFill="1" applyBorder="1" applyAlignment="1" applyProtection="1">
      <alignment horizontal="left" vertical="center" wrapText="1"/>
      <protection hidden="1"/>
    </xf>
    <xf numFmtId="0" fontId="3" fillId="4" borderId="69" xfId="2" applyFont="1" applyFill="1" applyBorder="1" applyAlignment="1" applyProtection="1">
      <alignment horizontal="left" vertical="center" wrapText="1"/>
      <protection hidden="1"/>
    </xf>
    <xf numFmtId="0" fontId="3" fillId="4" borderId="33" xfId="2" applyFont="1" applyFill="1" applyBorder="1" applyAlignment="1" applyProtection="1">
      <alignment horizontal="left" vertical="center" wrapText="1"/>
      <protection hidden="1"/>
    </xf>
    <xf numFmtId="0" fontId="17" fillId="3" borderId="18" xfId="2" applyFont="1" applyFill="1" applyBorder="1" applyAlignment="1" applyProtection="1">
      <alignment horizontal="center"/>
      <protection hidden="1"/>
    </xf>
    <xf numFmtId="0" fontId="17" fillId="3" borderId="19" xfId="2" applyFont="1" applyFill="1" applyBorder="1" applyAlignment="1" applyProtection="1">
      <alignment horizontal="center"/>
      <protection hidden="1"/>
    </xf>
    <xf numFmtId="0" fontId="17" fillId="3" borderId="20" xfId="2" applyFont="1" applyFill="1" applyBorder="1" applyAlignment="1" applyProtection="1">
      <alignment horizontal="center"/>
      <protection hidden="1"/>
    </xf>
    <xf numFmtId="0" fontId="4" fillId="4" borderId="33" xfId="2" applyFont="1" applyFill="1" applyBorder="1" applyAlignment="1" applyProtection="1">
      <alignment horizontal="left" vertical="center" wrapText="1"/>
      <protection hidden="1"/>
    </xf>
    <xf numFmtId="0" fontId="17" fillId="3" borderId="8" xfId="2" applyFont="1" applyFill="1" applyBorder="1" applyAlignment="1" applyProtection="1">
      <alignment horizontal="center"/>
      <protection hidden="1"/>
    </xf>
    <xf numFmtId="0" fontId="17" fillId="3" borderId="17" xfId="2" applyFont="1" applyFill="1" applyBorder="1" applyAlignment="1" applyProtection="1">
      <alignment horizontal="center"/>
      <protection hidden="1"/>
    </xf>
    <xf numFmtId="0" fontId="17" fillId="3" borderId="9" xfId="2" applyFont="1" applyFill="1" applyBorder="1" applyAlignment="1" applyProtection="1">
      <alignment horizontal="center"/>
      <protection hidden="1"/>
    </xf>
    <xf numFmtId="9" fontId="7" fillId="7" borderId="0" xfId="3" applyNumberFormat="1" applyFont="1" applyFill="1" applyBorder="1" applyAlignment="1" applyProtection="1">
      <alignment horizontal="center" vertical="center"/>
      <protection locked="0"/>
    </xf>
    <xf numFmtId="0" fontId="7" fillId="7" borderId="0" xfId="3" applyNumberFormat="1" applyFont="1" applyFill="1" applyBorder="1" applyAlignment="1" applyProtection="1">
      <alignment horizontal="center" vertical="center"/>
      <protection locked="0"/>
    </xf>
    <xf numFmtId="9" fontId="7" fillId="0" borderId="2" xfId="5" applyFont="1" applyFill="1" applyBorder="1" applyAlignment="1" applyProtection="1">
      <alignment horizontal="center" vertical="center"/>
      <protection locked="0"/>
    </xf>
    <xf numFmtId="9" fontId="7" fillId="0" borderId="4" xfId="5" applyFont="1" applyFill="1" applyBorder="1" applyAlignment="1" applyProtection="1">
      <alignment horizontal="center" vertical="center"/>
      <protection locked="0"/>
    </xf>
    <xf numFmtId="0" fontId="7" fillId="0" borderId="64" xfId="3" applyNumberFormat="1" applyFont="1" applyFill="1" applyBorder="1" applyAlignment="1" applyProtection="1">
      <alignment horizontal="center" vertical="center"/>
      <protection locked="0"/>
    </xf>
    <xf numFmtId="0" fontId="7" fillId="0" borderId="48" xfId="3" applyNumberFormat="1" applyFont="1" applyFill="1" applyBorder="1" applyAlignment="1" applyProtection="1">
      <alignment horizontal="center" vertical="center"/>
      <protection locked="0"/>
    </xf>
    <xf numFmtId="0" fontId="7" fillId="0" borderId="60" xfId="3" applyNumberFormat="1" applyFont="1" applyFill="1" applyBorder="1" applyAlignment="1" applyProtection="1">
      <alignment horizontal="center" vertical="center"/>
      <protection locked="0"/>
    </xf>
    <xf numFmtId="0" fontId="7" fillId="0" borderId="50" xfId="3" applyNumberFormat="1" applyFont="1" applyFill="1" applyBorder="1" applyAlignment="1" applyProtection="1">
      <alignment horizontal="center" vertical="center"/>
      <protection locked="0"/>
    </xf>
    <xf numFmtId="9" fontId="7" fillId="0" borderId="73" xfId="5" applyFont="1" applyFill="1" applyBorder="1" applyAlignment="1" applyProtection="1">
      <alignment horizontal="center" vertical="center"/>
      <protection locked="0"/>
    </xf>
    <xf numFmtId="9" fontId="7" fillId="0" borderId="116" xfId="5" applyFont="1" applyFill="1" applyBorder="1" applyAlignment="1" applyProtection="1">
      <alignment horizontal="center" vertical="center"/>
      <protection locked="0"/>
    </xf>
    <xf numFmtId="0" fontId="7" fillId="0" borderId="59" xfId="3" applyNumberFormat="1" applyFont="1" applyFill="1" applyBorder="1" applyAlignment="1" applyProtection="1">
      <alignment horizontal="center" vertical="center"/>
      <protection locked="0"/>
    </xf>
    <xf numFmtId="0" fontId="7" fillId="0" borderId="51" xfId="3" applyNumberFormat="1" applyFont="1" applyFill="1" applyBorder="1" applyAlignment="1" applyProtection="1">
      <alignment horizontal="center" vertical="center"/>
      <protection locked="0"/>
    </xf>
    <xf numFmtId="0" fontId="8" fillId="7" borderId="96" xfId="3" applyNumberFormat="1" applyFont="1" applyFill="1" applyBorder="1" applyAlignment="1" applyProtection="1">
      <alignment horizontal="center" vertical="center"/>
      <protection locked="0"/>
    </xf>
    <xf numFmtId="0" fontId="8" fillId="7" borderId="100" xfId="3" applyNumberFormat="1" applyFont="1" applyFill="1" applyBorder="1" applyAlignment="1" applyProtection="1">
      <alignment horizontal="center" vertical="center"/>
      <protection locked="0"/>
    </xf>
    <xf numFmtId="0" fontId="8" fillId="7" borderId="99" xfId="3" applyNumberFormat="1" applyFont="1" applyFill="1" applyBorder="1" applyAlignment="1" applyProtection="1">
      <alignment horizontal="center" vertical="center"/>
      <protection locked="0"/>
    </xf>
    <xf numFmtId="0" fontId="8" fillId="7" borderId="102" xfId="3" applyNumberFormat="1" applyFont="1" applyFill="1" applyBorder="1" applyAlignment="1" applyProtection="1">
      <alignment horizontal="center" vertical="center"/>
      <protection locked="0"/>
    </xf>
    <xf numFmtId="9" fontId="7" fillId="0" borderId="59" xfId="5" applyFont="1" applyFill="1" applyBorder="1" applyAlignment="1" applyProtection="1">
      <alignment horizontal="center" vertical="center"/>
      <protection locked="0"/>
    </xf>
    <xf numFmtId="9" fontId="7" fillId="0" borderId="51" xfId="5" applyFont="1" applyFill="1" applyBorder="1" applyAlignment="1" applyProtection="1">
      <alignment horizontal="center" vertical="center"/>
      <protection locked="0"/>
    </xf>
    <xf numFmtId="0" fontId="17" fillId="8" borderId="8" xfId="3" applyFont="1" applyFill="1" applyBorder="1" applyAlignment="1" applyProtection="1">
      <alignment horizontal="center" vertical="center"/>
      <protection hidden="1"/>
    </xf>
    <xf numFmtId="0" fontId="17" fillId="8" borderId="17" xfId="3" applyFont="1" applyFill="1" applyBorder="1" applyAlignment="1" applyProtection="1">
      <alignment horizontal="center" vertical="center"/>
      <protection hidden="1"/>
    </xf>
    <xf numFmtId="0" fontId="17" fillId="8" borderId="9" xfId="3" applyFont="1" applyFill="1" applyBorder="1" applyAlignment="1" applyProtection="1">
      <alignment horizontal="center" vertical="center"/>
      <protection hidden="1"/>
    </xf>
    <xf numFmtId="0" fontId="17" fillId="8" borderId="2" xfId="3" applyFont="1" applyFill="1" applyBorder="1" applyAlignment="1" applyProtection="1">
      <alignment horizontal="center" vertical="center"/>
      <protection hidden="1"/>
    </xf>
    <xf numFmtId="0" fontId="17" fillId="8" borderId="3" xfId="3" applyFont="1" applyFill="1" applyBorder="1" applyAlignment="1" applyProtection="1">
      <alignment horizontal="center" vertical="center"/>
      <protection hidden="1"/>
    </xf>
    <xf numFmtId="0" fontId="17" fillId="8" borderId="4" xfId="3" applyFont="1" applyFill="1" applyBorder="1" applyAlignment="1" applyProtection="1">
      <alignment horizontal="center" vertical="center"/>
      <protection hidden="1"/>
    </xf>
    <xf numFmtId="0" fontId="8" fillId="7" borderId="96" xfId="3" applyNumberFormat="1" applyFont="1" applyFill="1" applyBorder="1" applyAlignment="1" applyProtection="1">
      <alignment horizontal="center" vertical="center" wrapText="1"/>
      <protection locked="0"/>
    </xf>
    <xf numFmtId="0" fontId="8" fillId="7" borderId="99" xfId="3" applyNumberFormat="1" applyFont="1" applyFill="1" applyBorder="1" applyAlignment="1" applyProtection="1">
      <alignment horizontal="center" vertical="center" wrapText="1"/>
      <protection locked="0"/>
    </xf>
    <xf numFmtId="0" fontId="8" fillId="7" borderId="117" xfId="3" applyNumberFormat="1" applyFont="1" applyFill="1" applyBorder="1" applyAlignment="1" applyProtection="1">
      <alignment horizontal="center" vertical="center" wrapText="1"/>
      <protection locked="0"/>
    </xf>
    <xf numFmtId="0" fontId="8" fillId="7" borderId="118" xfId="3" applyNumberFormat="1" applyFont="1" applyFill="1" applyBorder="1" applyAlignment="1" applyProtection="1">
      <alignment horizontal="center" vertical="center" wrapText="1"/>
      <protection locked="0"/>
    </xf>
    <xf numFmtId="0" fontId="8" fillId="7" borderId="119" xfId="3" applyNumberFormat="1" applyFont="1" applyFill="1" applyBorder="1" applyAlignment="1" applyProtection="1">
      <alignment horizontal="center" vertical="center" wrapText="1"/>
      <protection locked="0"/>
    </xf>
    <xf numFmtId="0" fontId="8" fillId="7" borderId="15" xfId="3" applyNumberFormat="1" applyFont="1" applyFill="1" applyBorder="1" applyAlignment="1" applyProtection="1">
      <alignment horizontal="center" vertical="center" wrapText="1"/>
      <protection locked="0"/>
    </xf>
    <xf numFmtId="0" fontId="17" fillId="8" borderId="8" xfId="3" applyFont="1" applyFill="1" applyBorder="1" applyAlignment="1" applyProtection="1">
      <alignment horizontal="center" vertical="center"/>
    </xf>
    <xf numFmtId="0" fontId="17" fillId="8" borderId="2" xfId="3" applyFont="1" applyFill="1" applyBorder="1" applyAlignment="1" applyProtection="1">
      <alignment horizontal="center" vertical="center"/>
    </xf>
    <xf numFmtId="0" fontId="19" fillId="8" borderId="0" xfId="3" applyFont="1" applyFill="1" applyBorder="1" applyAlignment="1" applyProtection="1">
      <alignment horizontal="left" vertical="center"/>
      <protection hidden="1"/>
    </xf>
    <xf numFmtId="0" fontId="4" fillId="5" borderId="40" xfId="3" applyFont="1" applyFill="1" applyBorder="1" applyAlignment="1" applyProtection="1">
      <alignment horizontal="center" vertical="center"/>
      <protection hidden="1"/>
    </xf>
    <xf numFmtId="0" fontId="4" fillId="5" borderId="50" xfId="3" applyFont="1" applyFill="1" applyBorder="1" applyAlignment="1" applyProtection="1">
      <alignment horizontal="center" vertical="center"/>
      <protection hidden="1"/>
    </xf>
    <xf numFmtId="0" fontId="17" fillId="8" borderId="23" xfId="3" applyFont="1" applyFill="1" applyBorder="1" applyAlignment="1" applyProtection="1">
      <alignment horizontal="center" vertical="center"/>
    </xf>
    <xf numFmtId="0" fontId="17" fillId="8" borderId="110" xfId="3" applyFont="1" applyFill="1" applyBorder="1" applyAlignment="1" applyProtection="1">
      <alignment horizontal="center" vertical="center"/>
    </xf>
    <xf numFmtId="0" fontId="12" fillId="3" borderId="18" xfId="3" applyFont="1" applyFill="1" applyBorder="1" applyAlignment="1" applyProtection="1">
      <alignment horizontal="center" vertical="center"/>
      <protection hidden="1"/>
    </xf>
    <xf numFmtId="0" fontId="12" fillId="3" borderId="19" xfId="3" applyFont="1" applyFill="1" applyBorder="1" applyAlignment="1" applyProtection="1">
      <alignment horizontal="center" vertical="center"/>
      <protection hidden="1"/>
    </xf>
    <xf numFmtId="0" fontId="12" fillId="3" borderId="20" xfId="3" applyFont="1" applyFill="1" applyBorder="1" applyAlignment="1" applyProtection="1">
      <alignment horizontal="center" vertical="center"/>
      <protection hidden="1"/>
    </xf>
    <xf numFmtId="0" fontId="4" fillId="5" borderId="59" xfId="3" applyFont="1" applyFill="1" applyBorder="1" applyAlignment="1" applyProtection="1">
      <alignment horizontal="right" vertical="center"/>
      <protection hidden="1"/>
    </xf>
    <xf numFmtId="0" fontId="4" fillId="5" borderId="27" xfId="3" applyFont="1" applyFill="1" applyBorder="1" applyAlignment="1" applyProtection="1">
      <alignment horizontal="right" vertical="center"/>
      <protection hidden="1"/>
    </xf>
    <xf numFmtId="0" fontId="4" fillId="5" borderId="60" xfId="3" applyFont="1" applyFill="1" applyBorder="1" applyAlignment="1" applyProtection="1">
      <alignment horizontal="right" vertical="center"/>
      <protection hidden="1"/>
    </xf>
    <xf numFmtId="0" fontId="4" fillId="5" borderId="40" xfId="3" applyFont="1" applyFill="1" applyBorder="1" applyAlignment="1" applyProtection="1">
      <alignment horizontal="right" vertical="center"/>
      <protection hidden="1"/>
    </xf>
    <xf numFmtId="0" fontId="4" fillId="0" borderId="27" xfId="3" applyFont="1" applyFill="1" applyBorder="1" applyAlignment="1" applyProtection="1">
      <alignment horizontal="center" vertical="center"/>
      <protection locked="0"/>
    </xf>
    <xf numFmtId="0" fontId="4" fillId="0" borderId="51" xfId="3" applyFont="1" applyFill="1" applyBorder="1" applyAlignment="1" applyProtection="1">
      <alignment horizontal="center" vertical="center"/>
      <protection locked="0"/>
    </xf>
    <xf numFmtId="0" fontId="24" fillId="7" borderId="0" xfId="3" applyFont="1" applyFill="1" applyBorder="1" applyAlignment="1" applyProtection="1">
      <alignment horizontal="left" vertical="center" wrapText="1"/>
      <protection hidden="1"/>
    </xf>
    <xf numFmtId="0" fontId="3" fillId="7" borderId="0" xfId="3" applyFont="1" applyFill="1" applyBorder="1" applyAlignment="1" applyProtection="1">
      <alignment horizontal="center" vertical="center" wrapText="1"/>
    </xf>
    <xf numFmtId="0" fontId="3" fillId="4" borderId="111" xfId="3" applyFont="1" applyFill="1" applyBorder="1" applyAlignment="1" applyProtection="1">
      <alignment horizontal="left" vertical="top" wrapText="1"/>
      <protection hidden="1"/>
    </xf>
    <xf numFmtId="0" fontId="3" fillId="4" borderId="7" xfId="3" applyFont="1" applyFill="1" applyBorder="1" applyAlignment="1" applyProtection="1">
      <alignment horizontal="left" vertical="top" wrapText="1"/>
      <protection hidden="1"/>
    </xf>
    <xf numFmtId="0" fontId="3" fillId="4" borderId="112" xfId="3" applyFont="1" applyFill="1" applyBorder="1" applyAlignment="1" applyProtection="1">
      <alignment horizontal="left" vertical="top" wrapText="1"/>
      <protection hidden="1"/>
    </xf>
    <xf numFmtId="0" fontId="10" fillId="4" borderId="8" xfId="3" applyFont="1" applyFill="1" applyBorder="1" applyAlignment="1" applyProtection="1">
      <alignment horizontal="right" vertical="center"/>
      <protection hidden="1"/>
    </xf>
    <xf numFmtId="0" fontId="10" fillId="4" borderId="17" xfId="3" applyFont="1" applyFill="1" applyBorder="1" applyAlignment="1" applyProtection="1">
      <alignment horizontal="right" vertical="center"/>
      <protection hidden="1"/>
    </xf>
    <xf numFmtId="0" fontId="10" fillId="4" borderId="10" xfId="3" applyFont="1" applyFill="1" applyBorder="1" applyAlignment="1" applyProtection="1">
      <alignment horizontal="right" vertical="center"/>
      <protection hidden="1"/>
    </xf>
    <xf numFmtId="0" fontId="10" fillId="4" borderId="0" xfId="3" applyFont="1" applyFill="1" applyBorder="1" applyAlignment="1" applyProtection="1">
      <alignment horizontal="right" vertical="center"/>
      <protection hidden="1"/>
    </xf>
    <xf numFmtId="14" fontId="10" fillId="4" borderId="17" xfId="3" applyNumberFormat="1" applyFont="1" applyFill="1" applyBorder="1" applyAlignment="1" applyProtection="1">
      <alignment horizontal="left" vertical="center"/>
      <protection hidden="1"/>
    </xf>
    <xf numFmtId="14" fontId="10" fillId="4" borderId="0" xfId="3" applyNumberFormat="1" applyFont="1" applyFill="1" applyBorder="1" applyAlignment="1" applyProtection="1">
      <alignment horizontal="left" vertical="center"/>
      <protection hidden="1"/>
    </xf>
    <xf numFmtId="0" fontId="4" fillId="4" borderId="8" xfId="3" applyFont="1" applyFill="1" applyBorder="1" applyAlignment="1" applyProtection="1">
      <alignment horizontal="center" vertical="center"/>
      <protection hidden="1"/>
    </xf>
    <xf numFmtId="0" fontId="4" fillId="4" borderId="9" xfId="3" applyFont="1" applyFill="1" applyBorder="1" applyAlignment="1" applyProtection="1">
      <alignment horizontal="center" vertical="center"/>
      <protection hidden="1"/>
    </xf>
    <xf numFmtId="0" fontId="4" fillId="4" borderId="2" xfId="3" applyFont="1" applyFill="1" applyBorder="1" applyAlignment="1" applyProtection="1">
      <alignment horizontal="center" vertical="center"/>
      <protection hidden="1"/>
    </xf>
    <xf numFmtId="0" fontId="4" fillId="4" borderId="4" xfId="3" applyFont="1" applyFill="1" applyBorder="1" applyAlignment="1" applyProtection="1">
      <alignment horizontal="center" vertical="center"/>
      <protection hidden="1"/>
    </xf>
    <xf numFmtId="0" fontId="17" fillId="3" borderId="8" xfId="3" applyFont="1" applyFill="1" applyBorder="1" applyAlignment="1" applyProtection="1">
      <alignment horizontal="center"/>
      <protection hidden="1"/>
    </xf>
    <xf numFmtId="0" fontId="17" fillId="3" borderId="17" xfId="3" applyFont="1" applyFill="1" applyBorder="1" applyAlignment="1" applyProtection="1">
      <alignment horizontal="center"/>
      <protection hidden="1"/>
    </xf>
    <xf numFmtId="0" fontId="17" fillId="3" borderId="9" xfId="3" applyFont="1" applyFill="1" applyBorder="1" applyAlignment="1" applyProtection="1">
      <alignment horizontal="center"/>
      <protection hidden="1"/>
    </xf>
    <xf numFmtId="0" fontId="3" fillId="4" borderId="97" xfId="3" applyFont="1" applyFill="1" applyBorder="1" applyAlignment="1" applyProtection="1">
      <alignment horizontal="left" vertical="top" wrapText="1"/>
      <protection hidden="1"/>
    </xf>
    <xf numFmtId="0" fontId="3" fillId="4" borderId="5" xfId="3" applyFont="1" applyFill="1" applyBorder="1" applyAlignment="1" applyProtection="1">
      <alignment horizontal="left" vertical="top" wrapText="1"/>
      <protection hidden="1"/>
    </xf>
    <xf numFmtId="0" fontId="3" fillId="4" borderId="101" xfId="3" applyFont="1" applyFill="1" applyBorder="1" applyAlignment="1" applyProtection="1">
      <alignment horizontal="left" vertical="top" wrapText="1"/>
      <protection hidden="1"/>
    </xf>
    <xf numFmtId="0" fontId="3" fillId="4" borderId="95" xfId="3" applyFont="1" applyFill="1" applyBorder="1" applyAlignment="1" applyProtection="1">
      <alignment horizontal="left" vertical="center" wrapText="1"/>
      <protection hidden="1"/>
    </xf>
    <xf numFmtId="0" fontId="3" fillId="4" borderId="96" xfId="3" applyFill="1" applyBorder="1" applyAlignment="1" applyProtection="1">
      <alignment horizontal="left" vertical="center" wrapText="1"/>
      <protection hidden="1"/>
    </xf>
    <xf numFmtId="0" fontId="3" fillId="4" borderId="100" xfId="3" applyFill="1" applyBorder="1" applyAlignment="1" applyProtection="1">
      <alignment horizontal="left" vertical="center" wrapText="1"/>
      <protection hidden="1"/>
    </xf>
    <xf numFmtId="0" fontId="3" fillId="7" borderId="0" xfId="3" applyFont="1" applyFill="1" applyBorder="1" applyAlignment="1" applyProtection="1">
      <alignment horizontal="center" vertical="center" wrapText="1"/>
      <protection hidden="1"/>
    </xf>
  </cellXfs>
  <cellStyles count="6">
    <cellStyle name="Normal" xfId="0" builtinId="0"/>
    <cellStyle name="Normal 2" xfId="3"/>
    <cellStyle name="Normal 3" xfId="2"/>
    <cellStyle name="Pourcentage" xfId="1" builtinId="5"/>
    <cellStyle name="Pourcentage 2" xfId="4"/>
    <cellStyle name="Pourcentage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19"/>
  <sheetViews>
    <sheetView zoomScaleNormal="100" workbookViewId="0">
      <selection activeCell="C22" sqref="C22"/>
    </sheetView>
  </sheetViews>
  <sheetFormatPr baseColWidth="10" defaultRowHeight="15" x14ac:dyDescent="0.25"/>
  <cols>
    <col min="2" max="3" width="24.85546875" customWidth="1"/>
    <col min="4" max="4" width="17.140625" customWidth="1"/>
    <col min="5" max="5" width="31.85546875" customWidth="1"/>
    <col min="6" max="6" width="17.140625" customWidth="1"/>
  </cols>
  <sheetData>
    <row r="1" spans="1:6" ht="15.75" thickBot="1" x14ac:dyDescent="0.3">
      <c r="A1" s="3"/>
      <c r="B1" s="3"/>
      <c r="C1" s="3"/>
      <c r="D1" s="3"/>
      <c r="E1" s="3"/>
      <c r="F1" s="3"/>
    </row>
    <row r="2" spans="1:6" ht="15" customHeight="1" x14ac:dyDescent="0.25">
      <c r="A2" s="3"/>
      <c r="B2" s="281" t="s">
        <v>0</v>
      </c>
      <c r="C2" s="282"/>
      <c r="D2" s="282"/>
      <c r="E2" s="282"/>
      <c r="F2" s="283"/>
    </row>
    <row r="3" spans="1:6" ht="15" customHeight="1" x14ac:dyDescent="0.25">
      <c r="A3" s="3"/>
      <c r="B3" s="284"/>
      <c r="C3" s="285"/>
      <c r="D3" s="285"/>
      <c r="E3" s="285"/>
      <c r="F3" s="286"/>
    </row>
    <row r="4" spans="1:6" ht="15.75" customHeight="1" thickBot="1" x14ac:dyDescent="0.3">
      <c r="A4" s="3"/>
      <c r="B4" s="287"/>
      <c r="C4" s="288"/>
      <c r="D4" s="288"/>
      <c r="E4" s="288"/>
      <c r="F4" s="289"/>
    </row>
    <row r="5" spans="1:6" ht="15.75" thickBot="1" x14ac:dyDescent="0.3">
      <c r="A5" s="3"/>
      <c r="B5" s="3"/>
      <c r="C5" s="1"/>
      <c r="D5" s="1"/>
      <c r="E5" s="3"/>
      <c r="F5" s="3"/>
    </row>
    <row r="6" spans="1:6" x14ac:dyDescent="0.25">
      <c r="A6" s="3"/>
      <c r="B6" s="290" t="s">
        <v>1</v>
      </c>
      <c r="C6" s="291"/>
      <c r="D6" s="296"/>
      <c r="E6" s="297"/>
      <c r="F6" s="298"/>
    </row>
    <row r="7" spans="1:6" x14ac:dyDescent="0.25">
      <c r="A7" s="3"/>
      <c r="B7" s="271" t="s">
        <v>2</v>
      </c>
      <c r="C7" s="272"/>
      <c r="D7" s="299"/>
      <c r="E7" s="300"/>
      <c r="F7" s="301"/>
    </row>
    <row r="8" spans="1:6" x14ac:dyDescent="0.25">
      <c r="A8" s="3"/>
      <c r="B8" s="292" t="s">
        <v>3</v>
      </c>
      <c r="C8" s="293"/>
      <c r="D8" s="300"/>
      <c r="E8" s="300"/>
      <c r="F8" s="301"/>
    </row>
    <row r="9" spans="1:6" x14ac:dyDescent="0.25">
      <c r="A9" s="3"/>
      <c r="B9" s="294" t="s">
        <v>4</v>
      </c>
      <c r="C9" s="295"/>
      <c r="D9" s="302"/>
      <c r="E9" s="302"/>
      <c r="F9" s="303"/>
    </row>
    <row r="10" spans="1:6" x14ac:dyDescent="0.25">
      <c r="A10" s="3"/>
      <c r="B10" s="271" t="s">
        <v>5</v>
      </c>
      <c r="C10" s="272"/>
      <c r="D10" s="265"/>
      <c r="E10" s="265"/>
      <c r="F10" s="266"/>
    </row>
    <row r="11" spans="1:6" x14ac:dyDescent="0.25">
      <c r="A11" s="3"/>
      <c r="B11" s="273" t="s">
        <v>6</v>
      </c>
      <c r="C11" s="274"/>
      <c r="D11" s="267"/>
      <c r="E11" s="267"/>
      <c r="F11" s="268"/>
    </row>
    <row r="12" spans="1:6" ht="15.75" customHeight="1" x14ac:dyDescent="0.25">
      <c r="A12" s="3"/>
      <c r="B12" s="269" t="s">
        <v>7</v>
      </c>
      <c r="C12" s="270"/>
      <c r="D12" s="270"/>
      <c r="E12" s="270"/>
      <c r="F12" s="5" t="s">
        <v>8</v>
      </c>
    </row>
    <row r="13" spans="1:6" x14ac:dyDescent="0.25">
      <c r="A13" s="3"/>
      <c r="B13" s="275" t="s">
        <v>9</v>
      </c>
      <c r="C13" s="276"/>
      <c r="D13" s="279"/>
      <c r="E13" s="280"/>
      <c r="F13" s="6"/>
    </row>
    <row r="14" spans="1:6" x14ac:dyDescent="0.25">
      <c r="A14" s="3"/>
      <c r="B14" s="271" t="s">
        <v>10</v>
      </c>
      <c r="C14" s="272"/>
      <c r="D14" s="277"/>
      <c r="E14" s="278"/>
      <c r="F14" s="7"/>
    </row>
    <row r="15" spans="1:6" x14ac:dyDescent="0.25">
      <c r="A15" s="3"/>
      <c r="B15" s="271" t="s">
        <v>11</v>
      </c>
      <c r="C15" s="272"/>
      <c r="D15" s="277"/>
      <c r="E15" s="278"/>
      <c r="F15" s="7"/>
    </row>
    <row r="16" spans="1:6" x14ac:dyDescent="0.25">
      <c r="A16" s="3"/>
      <c r="B16" s="271" t="s">
        <v>12</v>
      </c>
      <c r="C16" s="272"/>
      <c r="D16" s="277"/>
      <c r="E16" s="278"/>
      <c r="F16" s="7"/>
    </row>
    <row r="17" spans="1:6" x14ac:dyDescent="0.25">
      <c r="A17" s="3"/>
      <c r="B17" s="271" t="s">
        <v>13</v>
      </c>
      <c r="C17" s="272"/>
      <c r="D17" s="277"/>
      <c r="E17" s="278"/>
      <c r="F17" s="7"/>
    </row>
    <row r="18" spans="1:6" ht="15.75" thickBot="1" x14ac:dyDescent="0.3">
      <c r="A18" s="3"/>
      <c r="B18" s="262" t="s">
        <v>14</v>
      </c>
      <c r="C18" s="263"/>
      <c r="D18" s="260"/>
      <c r="E18" s="261"/>
      <c r="F18" s="2"/>
    </row>
    <row r="19" spans="1:6" x14ac:dyDescent="0.25">
      <c r="A19" s="3"/>
      <c r="B19" s="3"/>
      <c r="C19" s="264"/>
      <c r="D19" s="264"/>
      <c r="E19" s="4"/>
      <c r="F19" s="4"/>
    </row>
  </sheetData>
  <mergeCells count="27">
    <mergeCell ref="D15:E15"/>
    <mergeCell ref="D14:E14"/>
    <mergeCell ref="B2:F4"/>
    <mergeCell ref="B6:C6"/>
    <mergeCell ref="B7:C7"/>
    <mergeCell ref="B8:C8"/>
    <mergeCell ref="B9:C9"/>
    <mergeCell ref="D6:F6"/>
    <mergeCell ref="D7:F7"/>
    <mergeCell ref="D8:F8"/>
    <mergeCell ref="D9:F9"/>
    <mergeCell ref="D18:E18"/>
    <mergeCell ref="B18:C18"/>
    <mergeCell ref="C19:D19"/>
    <mergeCell ref="D10:F10"/>
    <mergeCell ref="D11:F11"/>
    <mergeCell ref="B12:E12"/>
    <mergeCell ref="B10:C10"/>
    <mergeCell ref="B11:C11"/>
    <mergeCell ref="B13:C13"/>
    <mergeCell ref="B14:C14"/>
    <mergeCell ref="D17:E17"/>
    <mergeCell ref="D13:E13"/>
    <mergeCell ref="B17:C17"/>
    <mergeCell ref="B16:C16"/>
    <mergeCell ref="D16:E16"/>
    <mergeCell ref="B15:C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V59"/>
  <sheetViews>
    <sheetView topLeftCell="A16" zoomScale="85" zoomScaleNormal="85" workbookViewId="0">
      <selection activeCell="P25" sqref="B2:P25"/>
    </sheetView>
  </sheetViews>
  <sheetFormatPr baseColWidth="10" defaultRowHeight="15" x14ac:dyDescent="0.25"/>
  <sheetData>
    <row r="1" spans="1:22" ht="15.75" thickBot="1" x14ac:dyDescent="0.3">
      <c r="A1" s="20"/>
      <c r="B1" s="21"/>
      <c r="C1" s="21"/>
      <c r="D1" s="21"/>
      <c r="E1" s="21"/>
      <c r="F1" s="21"/>
      <c r="G1" s="21"/>
      <c r="H1" s="21"/>
      <c r="I1" s="21"/>
      <c r="J1" s="21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x14ac:dyDescent="0.25">
      <c r="A2" s="20"/>
      <c r="B2" s="324" t="s">
        <v>15</v>
      </c>
      <c r="C2" s="325"/>
      <c r="D2" s="325"/>
      <c r="E2" s="325"/>
      <c r="F2" s="325"/>
      <c r="G2" s="325"/>
      <c r="H2" s="325"/>
      <c r="I2" s="328" t="str">
        <f>IF(SynthèseContrôle!D9="","",SynthèseContrôle!D9)</f>
        <v/>
      </c>
      <c r="J2" s="329"/>
      <c r="K2" s="308" t="s">
        <v>16</v>
      </c>
      <c r="L2" s="305"/>
      <c r="M2" s="304" t="s">
        <v>17</v>
      </c>
      <c r="N2" s="305"/>
      <c r="O2" s="304" t="s">
        <v>18</v>
      </c>
      <c r="P2" s="305"/>
      <c r="Q2" s="304" t="s">
        <v>19</v>
      </c>
      <c r="R2" s="305"/>
      <c r="S2" s="304" t="s">
        <v>20</v>
      </c>
      <c r="T2" s="305"/>
      <c r="U2" s="304" t="s">
        <v>21</v>
      </c>
      <c r="V2" s="305"/>
    </row>
    <row r="3" spans="1:22" ht="15.75" thickBot="1" x14ac:dyDescent="0.3">
      <c r="A3" s="20"/>
      <c r="B3" s="326"/>
      <c r="C3" s="327"/>
      <c r="D3" s="327"/>
      <c r="E3" s="327"/>
      <c r="F3" s="327"/>
      <c r="G3" s="327"/>
      <c r="H3" s="327"/>
      <c r="I3" s="330"/>
      <c r="J3" s="331"/>
      <c r="K3" s="306" t="str">
        <f>IF(ISBLANK(SynthèseContrôle!$D$13),"",SynthèseContrôle!$D$13)</f>
        <v/>
      </c>
      <c r="L3" s="307"/>
      <c r="M3" s="306" t="str">
        <f>IF(ISBLANK(SynthèseContrôle!$D$14),"",SynthèseContrôle!$D$14)</f>
        <v/>
      </c>
      <c r="N3" s="307"/>
      <c r="O3" s="306" t="str">
        <f>IF(ISBLANK(SynthèseContrôle!$D$15),"",SynthèseContrôle!$D$15)</f>
        <v/>
      </c>
      <c r="P3" s="307"/>
      <c r="Q3" s="306" t="str">
        <f>IF(ISBLANK(SynthèseContrôle!$D$16),"",SynthèseContrôle!$D$16)</f>
        <v/>
      </c>
      <c r="R3" s="307"/>
      <c r="S3" s="306" t="str">
        <f>IF(ISBLANK(SynthèseContrôle!$D$17),"",SynthèseContrôle!$D$17)</f>
        <v/>
      </c>
      <c r="T3" s="307"/>
      <c r="U3" s="306" t="str">
        <f>IF(ISBLANK(SynthèseContrôle!$D$18),"",SynthèseContrôle!$D$18)</f>
        <v/>
      </c>
      <c r="V3" s="307"/>
    </row>
    <row r="4" spans="1:22" ht="16.5" thickBot="1" x14ac:dyDescent="0.3">
      <c r="A4" s="20"/>
      <c r="B4" s="351" t="s">
        <v>22</v>
      </c>
      <c r="C4" s="352"/>
      <c r="D4" s="352"/>
      <c r="E4" s="352"/>
      <c r="F4" s="352"/>
      <c r="G4" s="352"/>
      <c r="H4" s="352"/>
      <c r="I4" s="352"/>
      <c r="J4" s="353"/>
      <c r="K4" s="18" t="s">
        <v>23</v>
      </c>
      <c r="L4" s="19" t="s">
        <v>24</v>
      </c>
      <c r="M4" s="18" t="s">
        <v>23</v>
      </c>
      <c r="N4" s="19" t="s">
        <v>24</v>
      </c>
      <c r="O4" s="18" t="s">
        <v>23</v>
      </c>
      <c r="P4" s="19" t="s">
        <v>24</v>
      </c>
      <c r="Q4" s="18" t="s">
        <v>23</v>
      </c>
      <c r="R4" s="19" t="s">
        <v>24</v>
      </c>
      <c r="S4" s="18" t="s">
        <v>23</v>
      </c>
      <c r="T4" s="19" t="s">
        <v>24</v>
      </c>
      <c r="U4" s="18" t="s">
        <v>23</v>
      </c>
      <c r="V4" s="19" t="s">
        <v>24</v>
      </c>
    </row>
    <row r="5" spans="1:22" ht="23.25" x14ac:dyDescent="0.25">
      <c r="A5" s="20"/>
      <c r="B5" s="11">
        <v>1</v>
      </c>
      <c r="C5" s="335" t="s">
        <v>25</v>
      </c>
      <c r="D5" s="336"/>
      <c r="E5" s="336"/>
      <c r="F5" s="336"/>
      <c r="G5" s="336"/>
      <c r="H5" s="336"/>
      <c r="I5" s="336"/>
      <c r="J5" s="337"/>
      <c r="K5" s="22"/>
      <c r="L5" s="23"/>
      <c r="M5" s="22"/>
      <c r="N5" s="23"/>
      <c r="O5" s="24"/>
      <c r="P5" s="23"/>
      <c r="Q5" s="24"/>
      <c r="R5" s="23"/>
      <c r="S5" s="24"/>
      <c r="T5" s="23"/>
      <c r="U5" s="24"/>
      <c r="V5" s="23"/>
    </row>
    <row r="6" spans="1:22" ht="23.25" x14ac:dyDescent="0.25">
      <c r="A6" s="20"/>
      <c r="B6" s="12">
        <v>2</v>
      </c>
      <c r="C6" s="338" t="s">
        <v>26</v>
      </c>
      <c r="D6" s="338"/>
      <c r="E6" s="338"/>
      <c r="F6" s="338"/>
      <c r="G6" s="338"/>
      <c r="H6" s="338"/>
      <c r="I6" s="338"/>
      <c r="J6" s="339"/>
      <c r="K6" s="25"/>
      <c r="L6" s="26"/>
      <c r="M6" s="25"/>
      <c r="N6" s="26"/>
      <c r="O6" s="27"/>
      <c r="P6" s="26"/>
      <c r="Q6" s="27"/>
      <c r="R6" s="26"/>
      <c r="S6" s="27"/>
      <c r="T6" s="26"/>
      <c r="U6" s="27"/>
      <c r="V6" s="26"/>
    </row>
    <row r="7" spans="1:22" ht="23.25" x14ac:dyDescent="0.25">
      <c r="A7" s="20"/>
      <c r="B7" s="12">
        <v>3</v>
      </c>
      <c r="C7" s="350" t="s">
        <v>27</v>
      </c>
      <c r="D7" s="338"/>
      <c r="E7" s="338"/>
      <c r="F7" s="338"/>
      <c r="G7" s="338"/>
      <c r="H7" s="338"/>
      <c r="I7" s="338"/>
      <c r="J7" s="339"/>
      <c r="K7" s="25"/>
      <c r="L7" s="26"/>
      <c r="M7" s="25"/>
      <c r="N7" s="26"/>
      <c r="O7" s="27"/>
      <c r="P7" s="26"/>
      <c r="Q7" s="27"/>
      <c r="R7" s="26"/>
      <c r="S7" s="27"/>
      <c r="T7" s="26"/>
      <c r="U7" s="27"/>
      <c r="V7" s="26"/>
    </row>
    <row r="8" spans="1:22" ht="23.25" x14ac:dyDescent="0.25">
      <c r="A8" s="20"/>
      <c r="B8" s="12">
        <v>4</v>
      </c>
      <c r="C8" s="338" t="s">
        <v>28</v>
      </c>
      <c r="D8" s="338"/>
      <c r="E8" s="338"/>
      <c r="F8" s="338"/>
      <c r="G8" s="338"/>
      <c r="H8" s="338"/>
      <c r="I8" s="338"/>
      <c r="J8" s="339"/>
      <c r="K8" s="25"/>
      <c r="L8" s="26"/>
      <c r="M8" s="25"/>
      <c r="N8" s="26"/>
      <c r="O8" s="27"/>
      <c r="P8" s="26"/>
      <c r="Q8" s="27"/>
      <c r="R8" s="26"/>
      <c r="S8" s="27"/>
      <c r="T8" s="26"/>
      <c r="U8" s="27"/>
      <c r="V8" s="26"/>
    </row>
    <row r="9" spans="1:22" ht="23.25" x14ac:dyDescent="0.25">
      <c r="A9" s="20"/>
      <c r="B9" s="12">
        <v>5</v>
      </c>
      <c r="C9" s="350" t="s">
        <v>29</v>
      </c>
      <c r="D9" s="338"/>
      <c r="E9" s="338"/>
      <c r="F9" s="338"/>
      <c r="G9" s="338"/>
      <c r="H9" s="338"/>
      <c r="I9" s="338"/>
      <c r="J9" s="339"/>
      <c r="K9" s="25"/>
      <c r="L9" s="26"/>
      <c r="M9" s="25"/>
      <c r="N9" s="26"/>
      <c r="O9" s="27"/>
      <c r="P9" s="26"/>
      <c r="Q9" s="27"/>
      <c r="R9" s="26"/>
      <c r="S9" s="27"/>
      <c r="T9" s="26"/>
      <c r="U9" s="27"/>
      <c r="V9" s="26"/>
    </row>
    <row r="10" spans="1:22" ht="23.25" x14ac:dyDescent="0.25">
      <c r="A10" s="20"/>
      <c r="B10" s="12">
        <v>6</v>
      </c>
      <c r="C10" s="338" t="s">
        <v>30</v>
      </c>
      <c r="D10" s="338"/>
      <c r="E10" s="338"/>
      <c r="F10" s="338"/>
      <c r="G10" s="338"/>
      <c r="H10" s="338"/>
      <c r="I10" s="338"/>
      <c r="J10" s="339"/>
      <c r="K10" s="25"/>
      <c r="L10" s="26"/>
      <c r="M10" s="25"/>
      <c r="N10" s="26"/>
      <c r="O10" s="27"/>
      <c r="P10" s="26"/>
      <c r="Q10" s="27"/>
      <c r="R10" s="26"/>
      <c r="S10" s="27"/>
      <c r="T10" s="26"/>
      <c r="U10" s="27"/>
      <c r="V10" s="26"/>
    </row>
    <row r="11" spans="1:22" ht="23.25" x14ac:dyDescent="0.25">
      <c r="A11" s="20"/>
      <c r="B11" s="12">
        <v>7</v>
      </c>
      <c r="C11" s="354" t="s">
        <v>31</v>
      </c>
      <c r="D11" s="338"/>
      <c r="E11" s="338"/>
      <c r="F11" s="338"/>
      <c r="G11" s="338"/>
      <c r="H11" s="338"/>
      <c r="I11" s="338"/>
      <c r="J11" s="339"/>
      <c r="K11" s="25"/>
      <c r="L11" s="26"/>
      <c r="M11" s="25"/>
      <c r="N11" s="26"/>
      <c r="O11" s="27"/>
      <c r="P11" s="26"/>
      <c r="Q11" s="27"/>
      <c r="R11" s="26"/>
      <c r="S11" s="27"/>
      <c r="T11" s="26"/>
      <c r="U11" s="27"/>
      <c r="V11" s="26"/>
    </row>
    <row r="12" spans="1:22" ht="23.25" x14ac:dyDescent="0.25">
      <c r="A12" s="20"/>
      <c r="B12" s="12">
        <v>8</v>
      </c>
      <c r="C12" s="350" t="s">
        <v>32</v>
      </c>
      <c r="D12" s="338"/>
      <c r="E12" s="338"/>
      <c r="F12" s="338"/>
      <c r="G12" s="338"/>
      <c r="H12" s="338"/>
      <c r="I12" s="338"/>
      <c r="J12" s="339"/>
      <c r="K12" s="25"/>
      <c r="L12" s="26"/>
      <c r="M12" s="25"/>
      <c r="N12" s="26"/>
      <c r="O12" s="27"/>
      <c r="P12" s="26"/>
      <c r="Q12" s="27"/>
      <c r="R12" s="26"/>
      <c r="S12" s="27"/>
      <c r="T12" s="26"/>
      <c r="U12" s="27"/>
      <c r="V12" s="26"/>
    </row>
    <row r="13" spans="1:22" ht="84.75" customHeight="1" thickBot="1" x14ac:dyDescent="0.3">
      <c r="A13" s="20"/>
      <c r="B13" s="13">
        <v>9</v>
      </c>
      <c r="C13" s="340" t="s">
        <v>33</v>
      </c>
      <c r="D13" s="341"/>
      <c r="E13" s="341"/>
      <c r="F13" s="341"/>
      <c r="G13" s="341"/>
      <c r="H13" s="341"/>
      <c r="I13" s="341"/>
      <c r="J13" s="342"/>
      <c r="K13" s="28"/>
      <c r="L13" s="29"/>
      <c r="M13" s="28"/>
      <c r="N13" s="29"/>
      <c r="O13" s="30"/>
      <c r="P13" s="29"/>
      <c r="Q13" s="30"/>
      <c r="R13" s="29"/>
      <c r="S13" s="30"/>
      <c r="T13" s="29"/>
      <c r="U13" s="30"/>
      <c r="V13" s="29"/>
    </row>
    <row r="14" spans="1:22" ht="15.75" x14ac:dyDescent="0.25">
      <c r="A14" s="20"/>
      <c r="B14" s="16"/>
      <c r="C14" s="17"/>
      <c r="D14" s="17"/>
      <c r="E14" s="17"/>
      <c r="F14" s="17"/>
      <c r="G14" s="17"/>
      <c r="H14" s="17"/>
      <c r="I14" s="17"/>
      <c r="J14" s="17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x14ac:dyDescent="0.25">
      <c r="A15" s="20"/>
      <c r="B15" s="31" t="s">
        <v>34</v>
      </c>
      <c r="C15" s="10"/>
      <c r="D15" s="10"/>
      <c r="E15" s="10"/>
      <c r="F15" s="10"/>
      <c r="G15" s="10"/>
      <c r="H15" s="10"/>
      <c r="I15" s="10"/>
      <c r="J15" s="10"/>
      <c r="K15" s="39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15.75" thickBot="1" x14ac:dyDescent="0.3">
      <c r="A16" s="20"/>
      <c r="B16" s="37"/>
      <c r="C16" s="38"/>
      <c r="D16" s="38"/>
      <c r="E16" s="38"/>
      <c r="F16" s="38"/>
      <c r="G16" s="38"/>
      <c r="H16" s="38"/>
      <c r="I16" s="38"/>
      <c r="J16" s="38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</row>
    <row r="17" spans="1:22" x14ac:dyDescent="0.25">
      <c r="A17" s="20"/>
      <c r="B17" s="324" t="s">
        <v>15</v>
      </c>
      <c r="C17" s="325"/>
      <c r="D17" s="325"/>
      <c r="E17" s="325"/>
      <c r="F17" s="325"/>
      <c r="G17" s="325"/>
      <c r="H17" s="325"/>
      <c r="I17" s="328" t="str">
        <f>IF(SynthèseContrôle!D9="","",SynthèseContrôle!D9)</f>
        <v/>
      </c>
      <c r="J17" s="329"/>
      <c r="K17" s="308" t="s">
        <v>16</v>
      </c>
      <c r="L17" s="305"/>
      <c r="M17" s="304" t="s">
        <v>17</v>
      </c>
      <c r="N17" s="305"/>
      <c r="O17" s="304" t="s">
        <v>18</v>
      </c>
      <c r="P17" s="305"/>
      <c r="Q17" s="304" t="s">
        <v>19</v>
      </c>
      <c r="R17" s="305"/>
      <c r="S17" s="304" t="s">
        <v>20</v>
      </c>
      <c r="T17" s="305"/>
      <c r="U17" s="304" t="s">
        <v>21</v>
      </c>
      <c r="V17" s="305"/>
    </row>
    <row r="18" spans="1:22" ht="15.75" thickBot="1" x14ac:dyDescent="0.3">
      <c r="A18" s="20"/>
      <c r="B18" s="326"/>
      <c r="C18" s="327"/>
      <c r="D18" s="327"/>
      <c r="E18" s="327"/>
      <c r="F18" s="327"/>
      <c r="G18" s="327"/>
      <c r="H18" s="327"/>
      <c r="I18" s="330"/>
      <c r="J18" s="331"/>
      <c r="K18" s="332" t="str">
        <f>IF(ISBLANK(SynthèseContrôle!$D$13),"",SynthèseContrôle!$D$13)</f>
        <v/>
      </c>
      <c r="L18" s="307"/>
      <c r="M18" s="306" t="str">
        <f>IF(ISBLANK(SynthèseContrôle!$D$14),"",SynthèseContrôle!$D$14)</f>
        <v/>
      </c>
      <c r="N18" s="307"/>
      <c r="O18" s="306" t="str">
        <f>IF(ISBLANK(SynthèseContrôle!$D$15),"",SynthèseContrôle!$D$15)</f>
        <v/>
      </c>
      <c r="P18" s="307"/>
      <c r="Q18" s="306" t="str">
        <f>IF(ISBLANK(SynthèseContrôle!$D$16),"",SynthèseContrôle!$D$16)</f>
        <v/>
      </c>
      <c r="R18" s="307"/>
      <c r="S18" s="306" t="str">
        <f>IF(ISBLANK(SynthèseContrôle!$D$17),"",SynthèseContrôle!$D$17)</f>
        <v/>
      </c>
      <c r="T18" s="307"/>
      <c r="U18" s="306" t="str">
        <f>IF(ISBLANK(SynthèseContrôle!$D$18),"",SynthèseContrôle!$D$18)</f>
        <v/>
      </c>
      <c r="V18" s="307"/>
    </row>
    <row r="19" spans="1:22" ht="16.5" thickBot="1" x14ac:dyDescent="0.3">
      <c r="A19" s="20"/>
      <c r="B19" s="317" t="s">
        <v>35</v>
      </c>
      <c r="C19" s="318"/>
      <c r="D19" s="318"/>
      <c r="E19" s="318"/>
      <c r="F19" s="318"/>
      <c r="G19" s="318"/>
      <c r="H19" s="318"/>
      <c r="I19" s="318"/>
      <c r="J19" s="319"/>
      <c r="K19" s="43" t="s">
        <v>23</v>
      </c>
      <c r="L19" s="19" t="s">
        <v>24</v>
      </c>
      <c r="M19" s="18" t="s">
        <v>23</v>
      </c>
      <c r="N19" s="19" t="s">
        <v>24</v>
      </c>
      <c r="O19" s="18" t="s">
        <v>23</v>
      </c>
      <c r="P19" s="19" t="s">
        <v>24</v>
      </c>
      <c r="Q19" s="18" t="s">
        <v>23</v>
      </c>
      <c r="R19" s="19" t="s">
        <v>24</v>
      </c>
      <c r="S19" s="18" t="s">
        <v>23</v>
      </c>
      <c r="T19" s="19" t="s">
        <v>24</v>
      </c>
      <c r="U19" s="18" t="s">
        <v>23</v>
      </c>
      <c r="V19" s="19" t="s">
        <v>24</v>
      </c>
    </row>
    <row r="20" spans="1:22" ht="42" customHeight="1" x14ac:dyDescent="0.25">
      <c r="A20" s="20"/>
      <c r="B20" s="45">
        <v>1</v>
      </c>
      <c r="C20" s="348" t="s">
        <v>36</v>
      </c>
      <c r="D20" s="348"/>
      <c r="E20" s="348"/>
      <c r="F20" s="348"/>
      <c r="G20" s="348"/>
      <c r="H20" s="348"/>
      <c r="I20" s="348"/>
      <c r="J20" s="349"/>
      <c r="K20" s="22"/>
      <c r="L20" s="23"/>
      <c r="M20" s="24"/>
      <c r="N20" s="23"/>
      <c r="O20" s="24"/>
      <c r="P20" s="23"/>
      <c r="Q20" s="24"/>
      <c r="R20" s="23"/>
      <c r="S20" s="24"/>
      <c r="T20" s="23"/>
      <c r="U20" s="24"/>
      <c r="V20" s="23"/>
    </row>
    <row r="21" spans="1:22" ht="42" customHeight="1" x14ac:dyDescent="0.25">
      <c r="A21" s="20"/>
      <c r="B21" s="48" t="s">
        <v>37</v>
      </c>
      <c r="C21" s="315" t="s">
        <v>38</v>
      </c>
      <c r="D21" s="315"/>
      <c r="E21" s="315"/>
      <c r="F21" s="315"/>
      <c r="G21" s="315"/>
      <c r="H21" s="315"/>
      <c r="I21" s="315"/>
      <c r="J21" s="316"/>
      <c r="K21" s="32"/>
      <c r="L21" s="34"/>
      <c r="M21" s="33"/>
      <c r="N21" s="34"/>
      <c r="O21" s="33"/>
      <c r="P21" s="34"/>
      <c r="Q21" s="33"/>
      <c r="R21" s="34"/>
      <c r="S21" s="33"/>
      <c r="T21" s="34"/>
      <c r="U21" s="33"/>
      <c r="V21" s="34"/>
    </row>
    <row r="22" spans="1:22" ht="30.75" customHeight="1" x14ac:dyDescent="0.25">
      <c r="A22" s="20"/>
      <c r="B22" s="46" t="s">
        <v>39</v>
      </c>
      <c r="C22" s="333" t="s">
        <v>40</v>
      </c>
      <c r="D22" s="333"/>
      <c r="E22" s="333"/>
      <c r="F22" s="333"/>
      <c r="G22" s="333"/>
      <c r="H22" s="333"/>
      <c r="I22" s="333"/>
      <c r="J22" s="334"/>
      <c r="K22" s="25"/>
      <c r="L22" s="35"/>
      <c r="M22" s="27"/>
      <c r="N22" s="35"/>
      <c r="O22" s="27"/>
      <c r="P22" s="35"/>
      <c r="Q22" s="27"/>
      <c r="R22" s="35"/>
      <c r="S22" s="27"/>
      <c r="T22" s="35"/>
      <c r="U22" s="27"/>
      <c r="V22" s="35"/>
    </row>
    <row r="23" spans="1:22" ht="30" customHeight="1" x14ac:dyDescent="0.25">
      <c r="A23" s="20"/>
      <c r="B23" s="46" t="s">
        <v>41</v>
      </c>
      <c r="C23" s="315" t="s">
        <v>42</v>
      </c>
      <c r="D23" s="315"/>
      <c r="E23" s="315"/>
      <c r="F23" s="315"/>
      <c r="G23" s="315"/>
      <c r="H23" s="315"/>
      <c r="I23" s="315"/>
      <c r="J23" s="316"/>
      <c r="K23" s="25"/>
      <c r="L23" s="26"/>
      <c r="M23" s="27"/>
      <c r="N23" s="26"/>
      <c r="O23" s="27"/>
      <c r="P23" s="26"/>
      <c r="Q23" s="27"/>
      <c r="R23" s="26"/>
      <c r="S23" s="27"/>
      <c r="T23" s="26"/>
      <c r="U23" s="27"/>
      <c r="V23" s="26"/>
    </row>
    <row r="24" spans="1:22" ht="45" customHeight="1" x14ac:dyDescent="0.25">
      <c r="A24" s="20"/>
      <c r="B24" s="46" t="s">
        <v>41</v>
      </c>
      <c r="C24" s="315" t="s">
        <v>153</v>
      </c>
      <c r="D24" s="315"/>
      <c r="E24" s="315"/>
      <c r="F24" s="315"/>
      <c r="G24" s="315"/>
      <c r="H24" s="315"/>
      <c r="I24" s="315"/>
      <c r="J24" s="316"/>
      <c r="K24" s="25"/>
      <c r="L24" s="26"/>
      <c r="M24" s="27"/>
      <c r="N24" s="26"/>
      <c r="O24" s="27"/>
      <c r="P24" s="26"/>
      <c r="Q24" s="27"/>
      <c r="R24" s="26"/>
      <c r="S24" s="27"/>
      <c r="T24" s="26"/>
      <c r="U24" s="27"/>
      <c r="V24" s="26"/>
    </row>
    <row r="25" spans="1:22" ht="44.25" customHeight="1" thickBot="1" x14ac:dyDescent="0.3">
      <c r="A25" s="20"/>
      <c r="B25" s="47" t="s">
        <v>41</v>
      </c>
      <c r="C25" s="343" t="s">
        <v>43</v>
      </c>
      <c r="D25" s="343"/>
      <c r="E25" s="343"/>
      <c r="F25" s="343"/>
      <c r="G25" s="343"/>
      <c r="H25" s="343"/>
      <c r="I25" s="343"/>
      <c r="J25" s="344"/>
      <c r="K25" s="28"/>
      <c r="L25" s="29"/>
      <c r="M25" s="30"/>
      <c r="N25" s="29"/>
      <c r="O25" s="30"/>
      <c r="P25" s="29"/>
      <c r="Q25" s="30"/>
      <c r="R25" s="29"/>
      <c r="S25" s="30"/>
      <c r="T25" s="29"/>
      <c r="U25" s="30"/>
      <c r="V25" s="29"/>
    </row>
    <row r="26" spans="1:22" ht="15.75" x14ac:dyDescent="0.25">
      <c r="A26" s="20"/>
      <c r="B26" s="16"/>
      <c r="C26" s="17"/>
      <c r="D26" s="17"/>
      <c r="E26" s="17"/>
      <c r="F26" s="17"/>
      <c r="G26" s="17"/>
      <c r="H26" s="17"/>
      <c r="I26" s="17"/>
      <c r="J26" s="17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x14ac:dyDescent="0.25">
      <c r="A27" s="20"/>
      <c r="B27" s="31" t="s">
        <v>34</v>
      </c>
      <c r="C27" s="10"/>
      <c r="D27" s="10"/>
      <c r="E27" s="10"/>
      <c r="F27" s="10"/>
      <c r="G27" s="10"/>
      <c r="H27" s="10"/>
      <c r="I27" s="10"/>
      <c r="J27" s="10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 x14ac:dyDescent="0.25">
      <c r="A28" s="20"/>
      <c r="B28" s="31" t="s">
        <v>44</v>
      </c>
      <c r="C28" s="10"/>
      <c r="D28" s="10"/>
      <c r="E28" s="10"/>
      <c r="F28" s="10"/>
      <c r="G28" s="10"/>
      <c r="H28" s="10"/>
      <c r="I28" s="10"/>
      <c r="J28" s="10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</row>
    <row r="29" spans="1:22" ht="15.75" thickBot="1" x14ac:dyDescent="0.3">
      <c r="A29" s="20"/>
      <c r="B29" s="9"/>
      <c r="C29" s="9"/>
      <c r="D29" s="9"/>
      <c r="E29" s="9"/>
      <c r="F29" s="9"/>
      <c r="G29" s="9"/>
      <c r="H29" s="9"/>
      <c r="I29" s="9"/>
      <c r="J29" s="9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spans="1:22" x14ac:dyDescent="0.25">
      <c r="A30" s="20"/>
      <c r="B30" s="324" t="s">
        <v>15</v>
      </c>
      <c r="C30" s="325"/>
      <c r="D30" s="325"/>
      <c r="E30" s="325"/>
      <c r="F30" s="325"/>
      <c r="G30" s="325"/>
      <c r="H30" s="325"/>
      <c r="I30" s="328" t="str">
        <f>IF(SynthèseContrôle!D9="","",SynthèseContrôle!D9)</f>
        <v/>
      </c>
      <c r="J30" s="329"/>
      <c r="K30" s="308" t="s">
        <v>16</v>
      </c>
      <c r="L30" s="305"/>
      <c r="M30" s="304" t="s">
        <v>17</v>
      </c>
      <c r="N30" s="305"/>
      <c r="O30" s="304" t="s">
        <v>18</v>
      </c>
      <c r="P30" s="305"/>
      <c r="Q30" s="304" t="s">
        <v>19</v>
      </c>
      <c r="R30" s="305"/>
      <c r="S30" s="304" t="s">
        <v>20</v>
      </c>
      <c r="T30" s="305"/>
      <c r="U30" s="304" t="s">
        <v>21</v>
      </c>
      <c r="V30" s="305"/>
    </row>
    <row r="31" spans="1:22" ht="15.75" thickBot="1" x14ac:dyDescent="0.3">
      <c r="A31" s="20"/>
      <c r="B31" s="326"/>
      <c r="C31" s="327"/>
      <c r="D31" s="327"/>
      <c r="E31" s="327"/>
      <c r="F31" s="327"/>
      <c r="G31" s="327"/>
      <c r="H31" s="327"/>
      <c r="I31" s="330"/>
      <c r="J31" s="331"/>
      <c r="K31" s="306" t="str">
        <f>IF(ISBLANK(SynthèseContrôle!$D$13),"",SynthèseContrôle!$D$13)</f>
        <v/>
      </c>
      <c r="L31" s="307"/>
      <c r="M31" s="306" t="str">
        <f>IF(ISBLANK(SynthèseContrôle!$D$14),"",SynthèseContrôle!$D$14)</f>
        <v/>
      </c>
      <c r="N31" s="307"/>
      <c r="O31" s="306" t="str">
        <f>IF(ISBLANK(SynthèseContrôle!$D$15),"",SynthèseContrôle!$D$15)</f>
        <v/>
      </c>
      <c r="P31" s="307"/>
      <c r="Q31" s="306" t="str">
        <f>IF(ISBLANK(SynthèseContrôle!$D$16),"",SynthèseContrôle!$D$16)</f>
        <v/>
      </c>
      <c r="R31" s="307"/>
      <c r="S31" s="306" t="str">
        <f>IF(ISBLANK(SynthèseContrôle!$D$17),"",SynthèseContrôle!$D$17)</f>
        <v/>
      </c>
      <c r="T31" s="307"/>
      <c r="U31" s="306" t="str">
        <f>IF(ISBLANK(SynthèseContrôle!$D$18),"",SynthèseContrôle!$D$18)</f>
        <v/>
      </c>
      <c r="V31" s="307"/>
    </row>
    <row r="32" spans="1:22" ht="16.5" thickBot="1" x14ac:dyDescent="0.3">
      <c r="A32" s="20"/>
      <c r="B32" s="355" t="s">
        <v>45</v>
      </c>
      <c r="C32" s="356"/>
      <c r="D32" s="356"/>
      <c r="E32" s="356"/>
      <c r="F32" s="356"/>
      <c r="G32" s="356"/>
      <c r="H32" s="356"/>
      <c r="I32" s="356"/>
      <c r="J32" s="357"/>
      <c r="K32" s="18" t="s">
        <v>23</v>
      </c>
      <c r="L32" s="19" t="s">
        <v>24</v>
      </c>
      <c r="M32" s="18" t="s">
        <v>23</v>
      </c>
      <c r="N32" s="19" t="s">
        <v>24</v>
      </c>
      <c r="O32" s="18" t="s">
        <v>23</v>
      </c>
      <c r="P32" s="19" t="s">
        <v>24</v>
      </c>
      <c r="Q32" s="18" t="s">
        <v>23</v>
      </c>
      <c r="R32" s="19" t="s">
        <v>24</v>
      </c>
      <c r="S32" s="18" t="s">
        <v>23</v>
      </c>
      <c r="T32" s="19" t="s">
        <v>24</v>
      </c>
      <c r="U32" s="18" t="s">
        <v>23</v>
      </c>
      <c r="V32" s="19" t="s">
        <v>24</v>
      </c>
    </row>
    <row r="33" spans="1:22" ht="23.25" x14ac:dyDescent="0.25">
      <c r="A33" s="20"/>
      <c r="B33" s="11">
        <v>1</v>
      </c>
      <c r="C33" s="345" t="s">
        <v>46</v>
      </c>
      <c r="D33" s="346"/>
      <c r="E33" s="346"/>
      <c r="F33" s="346"/>
      <c r="G33" s="346"/>
      <c r="H33" s="346"/>
      <c r="I33" s="346"/>
      <c r="J33" s="347"/>
      <c r="K33" s="40"/>
      <c r="L33" s="23"/>
      <c r="M33" s="22"/>
      <c r="N33" s="23"/>
      <c r="O33" s="24"/>
      <c r="P33" s="23"/>
      <c r="Q33" s="24"/>
      <c r="R33" s="23"/>
      <c r="S33" s="24"/>
      <c r="T33" s="23"/>
      <c r="U33" s="24"/>
      <c r="V33" s="23"/>
    </row>
    <row r="34" spans="1:22" ht="23.25" x14ac:dyDescent="0.25">
      <c r="A34" s="20"/>
      <c r="B34" s="12">
        <v>2</v>
      </c>
      <c r="C34" s="320" t="s">
        <v>47</v>
      </c>
      <c r="D34" s="310"/>
      <c r="E34" s="310"/>
      <c r="F34" s="310"/>
      <c r="G34" s="310"/>
      <c r="H34" s="310"/>
      <c r="I34" s="310"/>
      <c r="J34" s="311"/>
      <c r="K34" s="41"/>
      <c r="L34" s="26"/>
      <c r="M34" s="25"/>
      <c r="N34" s="26"/>
      <c r="O34" s="27"/>
      <c r="P34" s="26"/>
      <c r="Q34" s="27"/>
      <c r="R34" s="26"/>
      <c r="S34" s="27"/>
      <c r="T34" s="26"/>
      <c r="U34" s="27"/>
      <c r="V34" s="26"/>
    </row>
    <row r="35" spans="1:22" ht="23.25" x14ac:dyDescent="0.25">
      <c r="A35" s="20"/>
      <c r="B35" s="12">
        <v>3</v>
      </c>
      <c r="C35" s="320" t="s">
        <v>48</v>
      </c>
      <c r="D35" s="310"/>
      <c r="E35" s="310"/>
      <c r="F35" s="310"/>
      <c r="G35" s="310"/>
      <c r="H35" s="310"/>
      <c r="I35" s="310"/>
      <c r="J35" s="311"/>
      <c r="K35" s="41"/>
      <c r="L35" s="26"/>
      <c r="M35" s="25"/>
      <c r="N35" s="26"/>
      <c r="O35" s="27"/>
      <c r="P35" s="26"/>
      <c r="Q35" s="27"/>
      <c r="R35" s="26"/>
      <c r="S35" s="27"/>
      <c r="T35" s="26"/>
      <c r="U35" s="27"/>
      <c r="V35" s="26"/>
    </row>
    <row r="36" spans="1:22" ht="23.25" x14ac:dyDescent="0.25">
      <c r="A36" s="20"/>
      <c r="B36" s="12">
        <v>4</v>
      </c>
      <c r="C36" s="320" t="s">
        <v>49</v>
      </c>
      <c r="D36" s="310"/>
      <c r="E36" s="310"/>
      <c r="F36" s="310"/>
      <c r="G36" s="310"/>
      <c r="H36" s="310"/>
      <c r="I36" s="310"/>
      <c r="J36" s="311"/>
      <c r="K36" s="41"/>
      <c r="L36" s="26"/>
      <c r="M36" s="25"/>
      <c r="N36" s="26"/>
      <c r="O36" s="27"/>
      <c r="P36" s="26"/>
      <c r="Q36" s="27"/>
      <c r="R36" s="26"/>
      <c r="S36" s="27"/>
      <c r="T36" s="26"/>
      <c r="U36" s="27"/>
      <c r="V36" s="26"/>
    </row>
    <row r="37" spans="1:22" ht="23.25" x14ac:dyDescent="0.25">
      <c r="A37" s="20"/>
      <c r="B37" s="12">
        <v>5</v>
      </c>
      <c r="C37" s="321" t="s">
        <v>50</v>
      </c>
      <c r="D37" s="322"/>
      <c r="E37" s="322"/>
      <c r="F37" s="322"/>
      <c r="G37" s="322"/>
      <c r="H37" s="322"/>
      <c r="I37" s="322"/>
      <c r="J37" s="323"/>
      <c r="K37" s="41"/>
      <c r="L37" s="26"/>
      <c r="M37" s="25"/>
      <c r="N37" s="26"/>
      <c r="O37" s="27"/>
      <c r="P37" s="26"/>
      <c r="Q37" s="27"/>
      <c r="R37" s="26"/>
      <c r="S37" s="27"/>
      <c r="T37" s="26"/>
      <c r="U37" s="27"/>
      <c r="V37" s="26"/>
    </row>
    <row r="38" spans="1:22" ht="23.25" x14ac:dyDescent="0.25">
      <c r="A38" s="20"/>
      <c r="B38" s="12">
        <v>6</v>
      </c>
      <c r="C38" s="309" t="s">
        <v>51</v>
      </c>
      <c r="D38" s="310"/>
      <c r="E38" s="310"/>
      <c r="F38" s="310"/>
      <c r="G38" s="310"/>
      <c r="H38" s="310"/>
      <c r="I38" s="310"/>
      <c r="J38" s="311"/>
      <c r="K38" s="41"/>
      <c r="L38" s="26"/>
      <c r="M38" s="25"/>
      <c r="N38" s="26"/>
      <c r="O38" s="27"/>
      <c r="P38" s="26"/>
      <c r="Q38" s="27"/>
      <c r="R38" s="26"/>
      <c r="S38" s="27"/>
      <c r="T38" s="26"/>
      <c r="U38" s="27"/>
      <c r="V38" s="26"/>
    </row>
    <row r="39" spans="1:22" ht="24" thickBot="1" x14ac:dyDescent="0.3">
      <c r="A39" s="20"/>
      <c r="B39" s="13">
        <v>7</v>
      </c>
      <c r="C39" s="312" t="s">
        <v>52</v>
      </c>
      <c r="D39" s="313"/>
      <c r="E39" s="313"/>
      <c r="F39" s="313"/>
      <c r="G39" s="313"/>
      <c r="H39" s="313"/>
      <c r="I39" s="313"/>
      <c r="J39" s="314"/>
      <c r="K39" s="42"/>
      <c r="L39" s="29"/>
      <c r="M39" s="28"/>
      <c r="N39" s="29"/>
      <c r="O39" s="30"/>
      <c r="P39" s="29"/>
      <c r="Q39" s="30"/>
      <c r="R39" s="29"/>
      <c r="S39" s="30"/>
      <c r="T39" s="29"/>
      <c r="U39" s="30"/>
      <c r="V39" s="29"/>
    </row>
    <row r="40" spans="1:22" ht="15.75" x14ac:dyDescent="0.25">
      <c r="A40" s="20"/>
      <c r="B40" s="16"/>
      <c r="C40" s="17"/>
      <c r="D40" s="17"/>
      <c r="E40" s="17"/>
      <c r="F40" s="17"/>
      <c r="G40" s="17"/>
      <c r="H40" s="17"/>
      <c r="I40" s="17"/>
      <c r="J40" s="17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</row>
    <row r="41" spans="1:22" x14ac:dyDescent="0.25">
      <c r="A41" s="20"/>
      <c r="B41" s="31" t="s">
        <v>53</v>
      </c>
      <c r="C41" s="21"/>
      <c r="D41" s="9"/>
      <c r="E41" s="9"/>
      <c r="F41" s="9"/>
      <c r="G41" s="9"/>
      <c r="H41" s="9"/>
      <c r="I41" s="9"/>
      <c r="J41" s="9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1:22" x14ac:dyDescent="0.25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spans="1:22" x14ac:dyDescent="0.25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1:22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44"/>
      <c r="O44" s="8"/>
      <c r="P44" s="8"/>
      <c r="Q44" s="8"/>
      <c r="R44" s="8"/>
      <c r="S44" s="8"/>
      <c r="T44" s="8"/>
      <c r="U44" s="8"/>
      <c r="V44" s="8"/>
    </row>
    <row r="45" spans="1:22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44"/>
      <c r="O45" s="8"/>
      <c r="P45" s="8"/>
      <c r="Q45" s="8"/>
      <c r="R45" s="8"/>
      <c r="S45" s="8"/>
      <c r="T45" s="8"/>
      <c r="U45" s="8"/>
      <c r="V45" s="8"/>
    </row>
    <row r="46" spans="1:22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44"/>
      <c r="O46" s="8"/>
      <c r="P46" s="8"/>
      <c r="Q46" s="8"/>
      <c r="R46" s="8"/>
      <c r="S46" s="8"/>
      <c r="T46" s="8"/>
      <c r="U46" s="8"/>
      <c r="V46" s="8"/>
    </row>
    <row r="47" spans="1:22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44"/>
      <c r="O47" s="8"/>
      <c r="P47" s="8"/>
      <c r="Q47" s="8"/>
      <c r="R47" s="8"/>
      <c r="S47" s="8"/>
      <c r="T47" s="8"/>
      <c r="U47" s="8"/>
      <c r="V47" s="8"/>
    </row>
    <row r="48" spans="1:22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44"/>
      <c r="O48" s="8"/>
      <c r="P48" s="8"/>
      <c r="Q48" s="8"/>
      <c r="R48" s="8"/>
      <c r="S48" s="8"/>
      <c r="T48" s="8"/>
      <c r="U48" s="8"/>
      <c r="V48" s="8"/>
    </row>
    <row r="57" spans="14:14" x14ac:dyDescent="0.25">
      <c r="N57" s="8"/>
    </row>
    <row r="58" spans="14:14" x14ac:dyDescent="0.25">
      <c r="N58" s="8"/>
    </row>
    <row r="59" spans="14:14" x14ac:dyDescent="0.25">
      <c r="N59" s="8"/>
    </row>
  </sheetData>
  <mergeCells count="67">
    <mergeCell ref="K2:L2"/>
    <mergeCell ref="C24:J24"/>
    <mergeCell ref="C13:J13"/>
    <mergeCell ref="C25:J25"/>
    <mergeCell ref="C33:J33"/>
    <mergeCell ref="C20:J20"/>
    <mergeCell ref="I2:J3"/>
    <mergeCell ref="C7:J7"/>
    <mergeCell ref="C8:J8"/>
    <mergeCell ref="B4:J4"/>
    <mergeCell ref="B2:H3"/>
    <mergeCell ref="C9:J9"/>
    <mergeCell ref="C10:J10"/>
    <mergeCell ref="C11:J11"/>
    <mergeCell ref="C12:J12"/>
    <mergeCell ref="B32:J32"/>
    <mergeCell ref="M2:N2"/>
    <mergeCell ref="U2:V2"/>
    <mergeCell ref="Q3:R3"/>
    <mergeCell ref="O2:P2"/>
    <mergeCell ref="Q2:R2"/>
    <mergeCell ref="S2:T2"/>
    <mergeCell ref="S3:T3"/>
    <mergeCell ref="U3:V3"/>
    <mergeCell ref="O3:P3"/>
    <mergeCell ref="M3:N3"/>
    <mergeCell ref="K3:L3"/>
    <mergeCell ref="C22:J22"/>
    <mergeCell ref="Q18:R18"/>
    <mergeCell ref="S17:T17"/>
    <mergeCell ref="C5:J5"/>
    <mergeCell ref="C6:J6"/>
    <mergeCell ref="B17:H18"/>
    <mergeCell ref="I17:J18"/>
    <mergeCell ref="U17:V17"/>
    <mergeCell ref="U18:V18"/>
    <mergeCell ref="S18:T18"/>
    <mergeCell ref="K17:L17"/>
    <mergeCell ref="M17:N17"/>
    <mergeCell ref="O17:P17"/>
    <mergeCell ref="Q17:R17"/>
    <mergeCell ref="K18:L18"/>
    <mergeCell ref="M18:N18"/>
    <mergeCell ref="O18:P18"/>
    <mergeCell ref="C38:J38"/>
    <mergeCell ref="C39:J39"/>
    <mergeCell ref="C23:J23"/>
    <mergeCell ref="B19:J19"/>
    <mergeCell ref="C21:J21"/>
    <mergeCell ref="C34:J34"/>
    <mergeCell ref="C37:J37"/>
    <mergeCell ref="C36:J36"/>
    <mergeCell ref="C35:J35"/>
    <mergeCell ref="B30:H31"/>
    <mergeCell ref="I30:J31"/>
    <mergeCell ref="U30:V30"/>
    <mergeCell ref="K31:L31"/>
    <mergeCell ref="M31:N31"/>
    <mergeCell ref="O31:P31"/>
    <mergeCell ref="Q31:R31"/>
    <mergeCell ref="S31:T31"/>
    <mergeCell ref="U31:V31"/>
    <mergeCell ref="K30:L30"/>
    <mergeCell ref="M30:N30"/>
    <mergeCell ref="O30:P30"/>
    <mergeCell ref="Q30:R30"/>
    <mergeCell ref="S30:T30"/>
  </mergeCells>
  <dataValidations count="1">
    <dataValidation type="list" allowBlank="1" showInputMessage="1" showErrorMessage="1" sqref="K5:V13 K20:V25 K33:V39">
      <formula1>"X"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U119"/>
  <sheetViews>
    <sheetView topLeftCell="A28" zoomScale="70" zoomScaleNormal="70" workbookViewId="0">
      <selection activeCell="U17" sqref="U17"/>
    </sheetView>
  </sheetViews>
  <sheetFormatPr baseColWidth="10" defaultRowHeight="15" x14ac:dyDescent="0.25"/>
  <cols>
    <col min="2" max="2" width="15.42578125" customWidth="1"/>
    <col min="9" max="9" width="13.7109375" customWidth="1"/>
    <col min="15" max="15" width="13.7109375" customWidth="1"/>
  </cols>
  <sheetData>
    <row r="1" spans="1:21" ht="15.75" thickBot="1" x14ac:dyDescent="0.3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1:21" ht="16.5" thickBot="1" x14ac:dyDescent="0.3">
      <c r="A2" s="49"/>
      <c r="B2" s="395" t="s">
        <v>54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7"/>
      <c r="U2" s="49"/>
    </row>
    <row r="3" spans="1:21" x14ac:dyDescent="0.25">
      <c r="A3" s="51"/>
      <c r="B3" s="398" t="s">
        <v>55</v>
      </c>
      <c r="C3" s="399"/>
      <c r="D3" s="399"/>
      <c r="E3" s="399"/>
      <c r="F3" s="399"/>
      <c r="G3" s="399"/>
      <c r="H3" s="399"/>
      <c r="I3" s="110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3"/>
      <c r="U3" s="51"/>
    </row>
    <row r="4" spans="1:21" ht="15.75" thickBot="1" x14ac:dyDescent="0.3">
      <c r="A4" s="51"/>
      <c r="B4" s="400" t="s">
        <v>56</v>
      </c>
      <c r="C4" s="401"/>
      <c r="D4" s="401"/>
      <c r="E4" s="401"/>
      <c r="F4" s="401"/>
      <c r="G4" s="401"/>
      <c r="H4" s="401"/>
      <c r="I4" s="259" t="str">
        <f>IF(SynthèseContrôle!D11="","",SynthèseContrôle!D11)</f>
        <v/>
      </c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2"/>
      <c r="U4" s="51"/>
    </row>
    <row r="5" spans="1:21" x14ac:dyDescent="0.25">
      <c r="A5" s="51"/>
      <c r="B5" s="52"/>
      <c r="C5" s="52"/>
      <c r="D5" s="52"/>
      <c r="E5" s="52"/>
      <c r="F5" s="52"/>
      <c r="G5" s="52"/>
      <c r="H5" s="52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1"/>
    </row>
    <row r="6" spans="1:21" x14ac:dyDescent="0.25">
      <c r="A6" s="51"/>
      <c r="B6" s="390" t="s">
        <v>57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54"/>
      <c r="R6" s="55"/>
      <c r="S6" s="54"/>
      <c r="T6" s="55"/>
      <c r="U6" s="51"/>
    </row>
    <row r="7" spans="1:21" x14ac:dyDescent="0.25">
      <c r="A7" s="51"/>
      <c r="B7" s="56"/>
      <c r="C7" s="55"/>
      <c r="D7" s="55"/>
      <c r="E7" s="55"/>
      <c r="F7" s="55"/>
      <c r="G7" s="55"/>
      <c r="H7" s="55"/>
      <c r="I7" s="55"/>
      <c r="J7" s="55"/>
      <c r="K7" s="55"/>
      <c r="L7" s="55"/>
      <c r="M7" s="57" t="s">
        <v>58</v>
      </c>
      <c r="N7" s="58"/>
      <c r="O7" s="105"/>
      <c r="P7" s="55"/>
      <c r="Q7" s="55"/>
      <c r="R7" s="55"/>
      <c r="S7" s="55"/>
      <c r="T7" s="55"/>
      <c r="U7" s="51"/>
    </row>
    <row r="8" spans="1:21" x14ac:dyDescent="0.25">
      <c r="A8" s="51"/>
      <c r="B8" s="56"/>
      <c r="C8" s="55"/>
      <c r="D8" s="55"/>
      <c r="E8" s="55"/>
      <c r="F8" s="55"/>
      <c r="G8" s="55"/>
      <c r="H8" s="55"/>
      <c r="I8" s="55"/>
      <c r="J8" s="55"/>
      <c r="K8" s="55"/>
      <c r="L8" s="55"/>
      <c r="M8" s="57" t="s">
        <v>59</v>
      </c>
      <c r="N8" s="58"/>
      <c r="O8" s="105"/>
      <c r="P8" s="55"/>
      <c r="Q8" s="55"/>
      <c r="R8" s="55"/>
      <c r="S8" s="55"/>
      <c r="T8" s="55"/>
      <c r="U8" s="51"/>
    </row>
    <row r="9" spans="1:21" ht="16.5" x14ac:dyDescent="0.25">
      <c r="A9" s="51"/>
      <c r="B9" s="56"/>
      <c r="C9" s="55"/>
      <c r="D9" s="55"/>
      <c r="E9" s="55"/>
      <c r="F9" s="55"/>
      <c r="G9" s="55"/>
      <c r="H9" s="55"/>
      <c r="I9" s="55"/>
      <c r="J9" s="55"/>
      <c r="K9" s="55"/>
      <c r="L9" s="55"/>
      <c r="M9" s="57" t="s">
        <v>60</v>
      </c>
      <c r="N9" s="58"/>
      <c r="O9" s="105"/>
      <c r="P9" s="55"/>
      <c r="Q9" s="55"/>
      <c r="R9" s="55"/>
      <c r="S9" s="55"/>
      <c r="T9" s="55"/>
      <c r="U9" s="51"/>
    </row>
    <row r="10" spans="1:21" x14ac:dyDescent="0.25">
      <c r="A10" s="51"/>
      <c r="B10" s="56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7" t="s">
        <v>61</v>
      </c>
      <c r="N10" s="58"/>
      <c r="O10" s="105"/>
      <c r="P10" s="59"/>
      <c r="Q10" s="55"/>
      <c r="R10" s="55"/>
      <c r="S10" s="55"/>
      <c r="T10" s="55"/>
      <c r="U10" s="51"/>
    </row>
    <row r="11" spans="1:21" x14ac:dyDescent="0.25">
      <c r="A11" s="51"/>
      <c r="B11" s="56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7"/>
      <c r="N11" s="58"/>
      <c r="O11" s="60"/>
      <c r="P11" s="59"/>
      <c r="Q11" s="61"/>
      <c r="R11" s="61"/>
      <c r="S11" s="55"/>
      <c r="T11" s="55"/>
      <c r="U11" s="51"/>
    </row>
    <row r="12" spans="1:21" x14ac:dyDescent="0.25">
      <c r="A12" s="51"/>
      <c r="B12" s="51"/>
      <c r="C12" s="62" t="s">
        <v>62</v>
      </c>
      <c r="D12" s="51"/>
      <c r="E12" s="51"/>
      <c r="F12" s="51"/>
      <c r="G12" s="55"/>
      <c r="H12" s="55"/>
      <c r="I12" s="55"/>
      <c r="J12" s="55"/>
      <c r="K12" s="55"/>
      <c r="L12" s="55"/>
      <c r="M12" s="57"/>
      <c r="N12" s="58"/>
      <c r="O12" s="60"/>
      <c r="P12" s="59"/>
      <c r="Q12" s="61"/>
      <c r="R12" s="61"/>
      <c r="S12" s="55"/>
      <c r="T12" s="55"/>
      <c r="U12" s="51"/>
    </row>
    <row r="13" spans="1:21" ht="26.25" customHeight="1" x14ac:dyDescent="0.25">
      <c r="A13" s="51"/>
      <c r="B13" s="51"/>
      <c r="C13" s="404" t="s">
        <v>63</v>
      </c>
      <c r="D13" s="404"/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4"/>
      <c r="P13" s="404"/>
      <c r="Q13" s="404"/>
      <c r="R13" s="404"/>
      <c r="S13" s="55"/>
      <c r="T13" s="55"/>
      <c r="U13" s="51"/>
    </row>
    <row r="14" spans="1:21" x14ac:dyDescent="0.25">
      <c r="A14" s="51"/>
      <c r="B14" s="51"/>
      <c r="C14" s="62" t="s">
        <v>64</v>
      </c>
      <c r="D14" s="51"/>
      <c r="E14" s="51"/>
      <c r="F14" s="51"/>
      <c r="G14" s="55"/>
      <c r="H14" s="55"/>
      <c r="I14" s="55"/>
      <c r="J14" s="55"/>
      <c r="K14" s="55"/>
      <c r="L14" s="55"/>
      <c r="M14" s="57"/>
      <c r="N14" s="58"/>
      <c r="O14" s="61"/>
      <c r="P14" s="59"/>
      <c r="Q14" s="61"/>
      <c r="R14" s="61"/>
      <c r="S14" s="55"/>
      <c r="T14" s="55"/>
      <c r="U14" s="51"/>
    </row>
    <row r="15" spans="1:21" x14ac:dyDescent="0.25">
      <c r="A15" s="51"/>
      <c r="B15" s="51"/>
      <c r="C15" s="62" t="s">
        <v>65</v>
      </c>
      <c r="D15" s="51"/>
      <c r="E15" s="51"/>
      <c r="F15" s="51"/>
      <c r="G15" s="55"/>
      <c r="H15" s="55"/>
      <c r="I15" s="55"/>
      <c r="J15" s="55"/>
      <c r="K15" s="55"/>
      <c r="L15" s="55"/>
      <c r="M15" s="57"/>
      <c r="N15" s="58"/>
      <c r="O15" s="61"/>
      <c r="P15" s="59"/>
      <c r="Q15" s="61"/>
      <c r="R15" s="61"/>
      <c r="S15" s="55"/>
      <c r="T15" s="55"/>
      <c r="U15" s="51"/>
    </row>
    <row r="16" spans="1:21" x14ac:dyDescent="0.25">
      <c r="A16" s="51"/>
      <c r="B16" s="51"/>
      <c r="C16" s="62" t="s">
        <v>66</v>
      </c>
      <c r="D16" s="51"/>
      <c r="E16" s="51"/>
      <c r="F16" s="51"/>
      <c r="G16" s="55"/>
      <c r="H16" s="55"/>
      <c r="I16" s="55"/>
      <c r="J16" s="55"/>
      <c r="K16" s="55"/>
      <c r="L16" s="55"/>
      <c r="M16" s="57"/>
      <c r="N16" s="58"/>
      <c r="O16" s="61"/>
      <c r="P16" s="59"/>
      <c r="Q16" s="61"/>
      <c r="R16" s="61"/>
      <c r="S16" s="55"/>
      <c r="T16" s="55"/>
      <c r="U16" s="51"/>
    </row>
    <row r="17" spans="1:21" x14ac:dyDescent="0.25">
      <c r="A17" s="51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63"/>
      <c r="N17" s="55"/>
      <c r="O17" s="64"/>
      <c r="P17" s="59"/>
      <c r="Q17" s="65"/>
      <c r="R17" s="65"/>
      <c r="S17" s="66"/>
      <c r="T17" s="55"/>
      <c r="U17" s="51"/>
    </row>
    <row r="18" spans="1:21" x14ac:dyDescent="0.25">
      <c r="A18" s="51"/>
      <c r="B18" s="390" t="s">
        <v>67</v>
      </c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0"/>
      <c r="Q18" s="61"/>
      <c r="R18" s="61"/>
      <c r="S18" s="55"/>
      <c r="T18" s="55"/>
      <c r="U18" s="51"/>
    </row>
    <row r="19" spans="1:21" x14ac:dyDescent="0.25">
      <c r="A19" s="51"/>
      <c r="B19" s="405" t="s">
        <v>68</v>
      </c>
      <c r="C19" s="405"/>
      <c r="D19" s="405"/>
      <c r="E19" s="405"/>
      <c r="F19" s="405"/>
      <c r="G19" s="111"/>
      <c r="H19" s="55"/>
      <c r="I19" s="106"/>
      <c r="J19" s="67"/>
      <c r="K19" s="67"/>
      <c r="L19" s="67"/>
      <c r="M19" s="107" t="s">
        <v>69</v>
      </c>
      <c r="N19" s="55"/>
      <c r="O19" s="68"/>
      <c r="P19" s="59"/>
      <c r="Q19" s="61"/>
      <c r="R19" s="61"/>
      <c r="S19" s="55"/>
      <c r="T19" s="55"/>
      <c r="U19" s="51"/>
    </row>
    <row r="20" spans="1:21" x14ac:dyDescent="0.25">
      <c r="A20" s="51"/>
      <c r="B20" s="405"/>
      <c r="C20" s="405"/>
      <c r="D20" s="405"/>
      <c r="E20" s="405"/>
      <c r="F20" s="405"/>
      <c r="G20" s="55"/>
      <c r="H20" s="55"/>
      <c r="I20" s="55"/>
      <c r="J20" s="69"/>
      <c r="K20" s="69"/>
      <c r="L20" s="69"/>
      <c r="M20" s="65" t="s">
        <v>70</v>
      </c>
      <c r="N20" s="55"/>
      <c r="O20" s="68"/>
      <c r="P20" s="59"/>
      <c r="Q20" s="65"/>
      <c r="R20" s="65"/>
      <c r="S20" s="55"/>
      <c r="T20" s="55"/>
      <c r="U20" s="51"/>
    </row>
    <row r="21" spans="1:21" x14ac:dyDescent="0.25">
      <c r="A21" s="51"/>
      <c r="B21" s="55"/>
      <c r="C21" s="55"/>
      <c r="D21" s="55"/>
      <c r="E21" s="55"/>
      <c r="F21" s="55"/>
      <c r="G21" s="55"/>
      <c r="H21" s="55"/>
      <c r="I21" s="55"/>
      <c r="J21" s="69"/>
      <c r="K21" s="69"/>
      <c r="L21" s="69"/>
      <c r="M21" s="65"/>
      <c r="N21" s="55"/>
      <c r="O21" s="70"/>
      <c r="P21" s="59"/>
      <c r="Q21" s="71"/>
      <c r="R21" s="71"/>
      <c r="S21" s="55"/>
      <c r="T21" s="55"/>
      <c r="U21" s="51"/>
    </row>
    <row r="22" spans="1:21" x14ac:dyDescent="0.25">
      <c r="A22" s="51"/>
      <c r="B22" s="55"/>
      <c r="C22" s="55"/>
      <c r="D22" s="62"/>
      <c r="E22" s="55"/>
      <c r="F22" s="55"/>
      <c r="G22" s="55"/>
      <c r="H22" s="55"/>
      <c r="I22" s="55"/>
      <c r="J22" s="69"/>
      <c r="K22" s="69"/>
      <c r="L22" s="69"/>
      <c r="M22" s="65"/>
      <c r="N22" s="55"/>
      <c r="O22" s="70"/>
      <c r="P22" s="59"/>
      <c r="Q22" s="71"/>
      <c r="R22" s="71"/>
      <c r="S22" s="55"/>
      <c r="T22" s="55"/>
      <c r="U22" s="51"/>
    </row>
    <row r="23" spans="1:21" x14ac:dyDescent="0.25">
      <c r="A23" s="51"/>
      <c r="B23" s="55"/>
      <c r="C23" s="55"/>
      <c r="D23" s="62"/>
      <c r="E23" s="55"/>
      <c r="F23" s="55"/>
      <c r="G23" s="55"/>
      <c r="H23" s="55"/>
      <c r="I23" s="55"/>
      <c r="J23" s="69"/>
      <c r="K23" s="69"/>
      <c r="L23" s="69"/>
      <c r="M23" s="65"/>
      <c r="N23" s="55"/>
      <c r="O23" s="70"/>
      <c r="P23" s="59"/>
      <c r="Q23" s="71"/>
      <c r="R23" s="71"/>
      <c r="S23" s="55"/>
      <c r="T23" s="55"/>
      <c r="U23" s="51"/>
    </row>
    <row r="24" spans="1:21" x14ac:dyDescent="0.25">
      <c r="A24" s="51"/>
      <c r="B24" s="55"/>
      <c r="C24" s="55"/>
      <c r="D24" s="62"/>
      <c r="E24" s="55"/>
      <c r="F24" s="55"/>
      <c r="G24" s="55"/>
      <c r="H24" s="55"/>
      <c r="I24" s="55"/>
      <c r="J24" s="69"/>
      <c r="K24" s="69"/>
      <c r="L24" s="69"/>
      <c r="M24" s="65"/>
      <c r="N24" s="55"/>
      <c r="O24" s="70"/>
      <c r="P24" s="59"/>
      <c r="Q24" s="71"/>
      <c r="R24" s="71"/>
      <c r="S24" s="55"/>
      <c r="T24" s="55"/>
      <c r="U24" s="51"/>
    </row>
    <row r="25" spans="1:21" ht="15.75" thickBot="1" x14ac:dyDescent="0.3">
      <c r="A25" s="51"/>
      <c r="B25" s="108" t="s">
        <v>71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6"/>
      <c r="Q25" s="74"/>
      <c r="R25" s="74"/>
      <c r="S25" s="74"/>
      <c r="T25" s="74"/>
      <c r="U25" s="51"/>
    </row>
    <row r="26" spans="1:21" ht="15.75" x14ac:dyDescent="0.25">
      <c r="A26" s="49"/>
      <c r="B26" s="393" t="s">
        <v>72</v>
      </c>
      <c r="C26" s="376" t="s">
        <v>16</v>
      </c>
      <c r="D26" s="377"/>
      <c r="E26" s="377"/>
      <c r="F26" s="377"/>
      <c r="G26" s="377"/>
      <c r="H26" s="378"/>
      <c r="I26" s="376" t="s">
        <v>17</v>
      </c>
      <c r="J26" s="377"/>
      <c r="K26" s="377"/>
      <c r="L26" s="377"/>
      <c r="M26" s="377"/>
      <c r="N26" s="377"/>
      <c r="O26" s="376" t="s">
        <v>18</v>
      </c>
      <c r="P26" s="377"/>
      <c r="Q26" s="377"/>
      <c r="R26" s="377"/>
      <c r="S26" s="377"/>
      <c r="T26" s="378"/>
      <c r="U26" s="49"/>
    </row>
    <row r="27" spans="1:21" ht="16.5" thickBot="1" x14ac:dyDescent="0.3">
      <c r="A27" s="49"/>
      <c r="B27" s="394"/>
      <c r="C27" s="379" t="str">
        <f>IF(ISBLANK(SynthèseContrôle!D13),"",SynthèseContrôle!D13)</f>
        <v/>
      </c>
      <c r="D27" s="380"/>
      <c r="E27" s="380"/>
      <c r="F27" s="380"/>
      <c r="G27" s="380"/>
      <c r="H27" s="381"/>
      <c r="I27" s="379" t="str">
        <f>IF(ISBLANK(SynthèseContrôle!$D14),"",SynthèseContrôle!$D14)</f>
        <v/>
      </c>
      <c r="J27" s="380"/>
      <c r="K27" s="380"/>
      <c r="L27" s="380"/>
      <c r="M27" s="380"/>
      <c r="N27" s="380"/>
      <c r="O27" s="379" t="str">
        <f>IF(ISBLANK(SynthèseContrôle!$D15),"",SynthèseContrôle!$D15)</f>
        <v/>
      </c>
      <c r="P27" s="380"/>
      <c r="Q27" s="380"/>
      <c r="R27" s="380"/>
      <c r="S27" s="380"/>
      <c r="T27" s="381"/>
      <c r="U27" s="49"/>
    </row>
    <row r="28" spans="1:21" ht="23.25" thickBot="1" x14ac:dyDescent="0.3">
      <c r="A28" s="49"/>
      <c r="B28" s="77" t="s">
        <v>73</v>
      </c>
      <c r="C28" s="78" t="s">
        <v>74</v>
      </c>
      <c r="D28" s="79" t="s">
        <v>75</v>
      </c>
      <c r="E28" s="80" t="s">
        <v>76</v>
      </c>
      <c r="F28" s="79" t="s">
        <v>75</v>
      </c>
      <c r="G28" s="80" t="s">
        <v>77</v>
      </c>
      <c r="H28" s="81" t="s">
        <v>78</v>
      </c>
      <c r="I28" s="82" t="s">
        <v>74</v>
      </c>
      <c r="J28" s="79" t="s">
        <v>75</v>
      </c>
      <c r="K28" s="80" t="s">
        <v>76</v>
      </c>
      <c r="L28" s="79" t="s">
        <v>75</v>
      </c>
      <c r="M28" s="80" t="s">
        <v>77</v>
      </c>
      <c r="N28" s="225" t="s">
        <v>78</v>
      </c>
      <c r="O28" s="187" t="s">
        <v>74</v>
      </c>
      <c r="P28" s="184" t="s">
        <v>75</v>
      </c>
      <c r="Q28" s="185" t="s">
        <v>76</v>
      </c>
      <c r="R28" s="184" t="s">
        <v>75</v>
      </c>
      <c r="S28" s="185" t="s">
        <v>77</v>
      </c>
      <c r="T28" s="186" t="s">
        <v>78</v>
      </c>
      <c r="U28" s="49"/>
    </row>
    <row r="29" spans="1:21" x14ac:dyDescent="0.25">
      <c r="A29" s="49"/>
      <c r="B29" s="188" t="s">
        <v>79</v>
      </c>
      <c r="C29" s="189"/>
      <c r="D29" s="192"/>
      <c r="E29" s="191"/>
      <c r="F29" s="192"/>
      <c r="G29" s="223"/>
      <c r="H29" s="192"/>
      <c r="I29" s="189"/>
      <c r="J29" s="192"/>
      <c r="K29" s="191"/>
      <c r="L29" s="192"/>
      <c r="M29" s="223"/>
      <c r="N29" s="226"/>
      <c r="O29" s="229"/>
      <c r="P29" s="192"/>
      <c r="Q29" s="191"/>
      <c r="R29" s="192"/>
      <c r="S29" s="223"/>
      <c r="T29" s="230"/>
      <c r="U29" s="49"/>
    </row>
    <row r="30" spans="1:21" x14ac:dyDescent="0.25">
      <c r="A30" s="49"/>
      <c r="B30" s="193" t="s">
        <v>80</v>
      </c>
      <c r="C30" s="194"/>
      <c r="D30" s="197"/>
      <c r="E30" s="196"/>
      <c r="F30" s="197"/>
      <c r="G30" s="224"/>
      <c r="H30" s="197"/>
      <c r="I30" s="194"/>
      <c r="J30" s="197"/>
      <c r="K30" s="196"/>
      <c r="L30" s="197"/>
      <c r="M30" s="224"/>
      <c r="N30" s="227"/>
      <c r="O30" s="231"/>
      <c r="P30" s="197"/>
      <c r="Q30" s="196"/>
      <c r="R30" s="197"/>
      <c r="S30" s="224"/>
      <c r="T30" s="232"/>
      <c r="U30" s="49"/>
    </row>
    <row r="31" spans="1:21" x14ac:dyDescent="0.25">
      <c r="A31" s="49"/>
      <c r="B31" s="193" t="s">
        <v>81</v>
      </c>
      <c r="C31" s="194"/>
      <c r="D31" s="197"/>
      <c r="E31" s="196"/>
      <c r="F31" s="197"/>
      <c r="G31" s="224"/>
      <c r="H31" s="197"/>
      <c r="I31" s="198"/>
      <c r="J31" s="197"/>
      <c r="K31" s="200"/>
      <c r="L31" s="197"/>
      <c r="M31" s="224"/>
      <c r="N31" s="227"/>
      <c r="O31" s="231"/>
      <c r="P31" s="197"/>
      <c r="Q31" s="200"/>
      <c r="R31" s="197"/>
      <c r="S31" s="224"/>
      <c r="T31" s="232"/>
      <c r="U31" s="49"/>
    </row>
    <row r="32" spans="1:21" x14ac:dyDescent="0.25">
      <c r="A32" s="49"/>
      <c r="B32" s="193" t="s">
        <v>82</v>
      </c>
      <c r="C32" s="194"/>
      <c r="D32" s="197"/>
      <c r="E32" s="196"/>
      <c r="F32" s="197"/>
      <c r="G32" s="224"/>
      <c r="H32" s="197"/>
      <c r="I32" s="198"/>
      <c r="J32" s="197"/>
      <c r="K32" s="200"/>
      <c r="L32" s="197"/>
      <c r="M32" s="224"/>
      <c r="N32" s="227"/>
      <c r="O32" s="231"/>
      <c r="P32" s="197"/>
      <c r="Q32" s="200"/>
      <c r="R32" s="197"/>
      <c r="S32" s="224"/>
      <c r="T32" s="232"/>
      <c r="U32" s="49"/>
    </row>
    <row r="33" spans="1:21" x14ac:dyDescent="0.25">
      <c r="A33" s="49"/>
      <c r="B33" s="201" t="s">
        <v>83</v>
      </c>
      <c r="C33" s="194"/>
      <c r="D33" s="197"/>
      <c r="E33" s="196"/>
      <c r="F33" s="197"/>
      <c r="G33" s="224"/>
      <c r="H33" s="197"/>
      <c r="I33" s="198"/>
      <c r="J33" s="197"/>
      <c r="K33" s="200"/>
      <c r="L33" s="197"/>
      <c r="M33" s="224"/>
      <c r="N33" s="227"/>
      <c r="O33" s="231"/>
      <c r="P33" s="197"/>
      <c r="Q33" s="200"/>
      <c r="R33" s="197"/>
      <c r="S33" s="224"/>
      <c r="T33" s="232"/>
      <c r="U33" s="49"/>
    </row>
    <row r="34" spans="1:21" x14ac:dyDescent="0.25">
      <c r="A34" s="49"/>
      <c r="B34" s="201" t="s">
        <v>84</v>
      </c>
      <c r="C34" s="194"/>
      <c r="D34" s="197"/>
      <c r="E34" s="196"/>
      <c r="F34" s="197"/>
      <c r="G34" s="224"/>
      <c r="H34" s="197"/>
      <c r="I34" s="198"/>
      <c r="J34" s="197"/>
      <c r="K34" s="200"/>
      <c r="L34" s="197"/>
      <c r="M34" s="224"/>
      <c r="N34" s="227"/>
      <c r="O34" s="231"/>
      <c r="P34" s="197"/>
      <c r="Q34" s="200"/>
      <c r="R34" s="197"/>
      <c r="S34" s="224"/>
      <c r="T34" s="232"/>
      <c r="U34" s="49"/>
    </row>
    <row r="35" spans="1:21" x14ac:dyDescent="0.25">
      <c r="A35" s="49"/>
      <c r="B35" s="201" t="s">
        <v>85</v>
      </c>
      <c r="C35" s="194"/>
      <c r="D35" s="197"/>
      <c r="E35" s="196"/>
      <c r="F35" s="197"/>
      <c r="G35" s="224"/>
      <c r="H35" s="197"/>
      <c r="I35" s="198"/>
      <c r="J35" s="197"/>
      <c r="K35" s="200"/>
      <c r="L35" s="197"/>
      <c r="M35" s="224"/>
      <c r="N35" s="227"/>
      <c r="O35" s="231"/>
      <c r="P35" s="197"/>
      <c r="Q35" s="200"/>
      <c r="R35" s="197"/>
      <c r="S35" s="224"/>
      <c r="T35" s="232"/>
      <c r="U35" s="49"/>
    </row>
    <row r="36" spans="1:21" x14ac:dyDescent="0.25">
      <c r="A36" s="49"/>
      <c r="B36" s="201" t="s">
        <v>86</v>
      </c>
      <c r="C36" s="194"/>
      <c r="D36" s="197"/>
      <c r="E36" s="196"/>
      <c r="F36" s="197"/>
      <c r="G36" s="224"/>
      <c r="H36" s="197"/>
      <c r="I36" s="198"/>
      <c r="J36" s="197"/>
      <c r="K36" s="200"/>
      <c r="L36" s="197"/>
      <c r="M36" s="224"/>
      <c r="N36" s="227"/>
      <c r="O36" s="231"/>
      <c r="P36" s="197"/>
      <c r="Q36" s="200"/>
      <c r="R36" s="197"/>
      <c r="S36" s="224"/>
      <c r="T36" s="232"/>
      <c r="U36" s="49"/>
    </row>
    <row r="37" spans="1:21" x14ac:dyDescent="0.25">
      <c r="A37" s="49"/>
      <c r="B37" s="201" t="s">
        <v>87</v>
      </c>
      <c r="C37" s="194"/>
      <c r="D37" s="197"/>
      <c r="E37" s="196"/>
      <c r="F37" s="197"/>
      <c r="G37" s="224"/>
      <c r="H37" s="197"/>
      <c r="I37" s="198"/>
      <c r="J37" s="197"/>
      <c r="K37" s="200"/>
      <c r="L37" s="197"/>
      <c r="M37" s="224"/>
      <c r="N37" s="227"/>
      <c r="O37" s="231"/>
      <c r="P37" s="197"/>
      <c r="Q37" s="200"/>
      <c r="R37" s="197"/>
      <c r="S37" s="224"/>
      <c r="T37" s="232"/>
      <c r="U37" s="49"/>
    </row>
    <row r="38" spans="1:21" x14ac:dyDescent="0.25">
      <c r="A38" s="49"/>
      <c r="B38" s="201" t="s">
        <v>88</v>
      </c>
      <c r="C38" s="194"/>
      <c r="D38" s="197"/>
      <c r="E38" s="196"/>
      <c r="F38" s="197"/>
      <c r="G38" s="224"/>
      <c r="H38" s="197"/>
      <c r="I38" s="198"/>
      <c r="J38" s="197"/>
      <c r="K38" s="200"/>
      <c r="L38" s="197"/>
      <c r="M38" s="224"/>
      <c r="N38" s="227"/>
      <c r="O38" s="231"/>
      <c r="P38" s="197"/>
      <c r="Q38" s="200"/>
      <c r="R38" s="197"/>
      <c r="S38" s="224"/>
      <c r="T38" s="232"/>
      <c r="U38" s="49"/>
    </row>
    <row r="39" spans="1:21" x14ac:dyDescent="0.25">
      <c r="A39" s="49"/>
      <c r="B39" s="201" t="s">
        <v>89</v>
      </c>
      <c r="C39" s="194"/>
      <c r="D39" s="197"/>
      <c r="E39" s="196"/>
      <c r="F39" s="197"/>
      <c r="G39" s="224"/>
      <c r="H39" s="197"/>
      <c r="I39" s="198"/>
      <c r="J39" s="197"/>
      <c r="K39" s="200"/>
      <c r="L39" s="197"/>
      <c r="M39" s="224"/>
      <c r="N39" s="227"/>
      <c r="O39" s="231"/>
      <c r="P39" s="197"/>
      <c r="Q39" s="200"/>
      <c r="R39" s="197"/>
      <c r="S39" s="224"/>
      <c r="T39" s="232"/>
      <c r="U39" s="49"/>
    </row>
    <row r="40" spans="1:21" x14ac:dyDescent="0.25">
      <c r="A40" s="49"/>
      <c r="B40" s="201" t="s">
        <v>90</v>
      </c>
      <c r="C40" s="194"/>
      <c r="D40" s="197"/>
      <c r="E40" s="196"/>
      <c r="F40" s="197"/>
      <c r="G40" s="224"/>
      <c r="H40" s="197"/>
      <c r="I40" s="198"/>
      <c r="J40" s="202"/>
      <c r="K40" s="200"/>
      <c r="L40" s="197"/>
      <c r="M40" s="224"/>
      <c r="N40" s="227"/>
      <c r="O40" s="231"/>
      <c r="P40" s="202"/>
      <c r="Q40" s="200"/>
      <c r="R40" s="197"/>
      <c r="S40" s="224"/>
      <c r="T40" s="232"/>
      <c r="U40" s="49"/>
    </row>
    <row r="41" spans="1:21" x14ac:dyDescent="0.25">
      <c r="A41" s="49"/>
      <c r="B41" s="201" t="s">
        <v>91</v>
      </c>
      <c r="C41" s="194"/>
      <c r="D41" s="197"/>
      <c r="E41" s="196"/>
      <c r="F41" s="197"/>
      <c r="G41" s="224"/>
      <c r="H41" s="197"/>
      <c r="I41" s="198"/>
      <c r="J41" s="202"/>
      <c r="K41" s="200"/>
      <c r="L41" s="197"/>
      <c r="M41" s="224"/>
      <c r="N41" s="227"/>
      <c r="O41" s="231"/>
      <c r="P41" s="202"/>
      <c r="Q41" s="200"/>
      <c r="R41" s="197"/>
      <c r="S41" s="224"/>
      <c r="T41" s="232"/>
      <c r="U41" s="49"/>
    </row>
    <row r="42" spans="1:21" x14ac:dyDescent="0.25">
      <c r="A42" s="49"/>
      <c r="B42" s="201" t="s">
        <v>92</v>
      </c>
      <c r="C42" s="194"/>
      <c r="D42" s="197"/>
      <c r="E42" s="196"/>
      <c r="F42" s="197"/>
      <c r="G42" s="224"/>
      <c r="H42" s="197"/>
      <c r="I42" s="198"/>
      <c r="J42" s="202"/>
      <c r="K42" s="200"/>
      <c r="L42" s="197"/>
      <c r="M42" s="224"/>
      <c r="N42" s="227"/>
      <c r="O42" s="231"/>
      <c r="P42" s="202"/>
      <c r="Q42" s="200"/>
      <c r="R42" s="197"/>
      <c r="S42" s="224"/>
      <c r="T42" s="232"/>
      <c r="U42" s="49"/>
    </row>
    <row r="43" spans="1:21" x14ac:dyDescent="0.25">
      <c r="A43" s="49"/>
      <c r="B43" s="201" t="s">
        <v>93</v>
      </c>
      <c r="C43" s="194"/>
      <c r="D43" s="197"/>
      <c r="E43" s="196"/>
      <c r="F43" s="197"/>
      <c r="G43" s="224"/>
      <c r="H43" s="197"/>
      <c r="I43" s="198"/>
      <c r="J43" s="202"/>
      <c r="K43" s="200"/>
      <c r="L43" s="197"/>
      <c r="M43" s="224"/>
      <c r="N43" s="227"/>
      <c r="O43" s="231"/>
      <c r="P43" s="202"/>
      <c r="Q43" s="200"/>
      <c r="R43" s="197"/>
      <c r="S43" s="224"/>
      <c r="T43" s="232"/>
      <c r="U43" s="49"/>
    </row>
    <row r="44" spans="1:21" x14ac:dyDescent="0.25">
      <c r="A44" s="49"/>
      <c r="B44" s="201" t="s">
        <v>94</v>
      </c>
      <c r="C44" s="194"/>
      <c r="D44" s="197"/>
      <c r="E44" s="196"/>
      <c r="F44" s="197"/>
      <c r="G44" s="224"/>
      <c r="H44" s="197"/>
      <c r="I44" s="198"/>
      <c r="J44" s="202"/>
      <c r="K44" s="200"/>
      <c r="L44" s="197"/>
      <c r="M44" s="224"/>
      <c r="N44" s="227"/>
      <c r="O44" s="231"/>
      <c r="P44" s="202"/>
      <c r="Q44" s="200"/>
      <c r="R44" s="197"/>
      <c r="S44" s="224"/>
      <c r="T44" s="232"/>
      <c r="U44" s="49"/>
    </row>
    <row r="45" spans="1:21" x14ac:dyDescent="0.25">
      <c r="A45" s="49"/>
      <c r="B45" s="201" t="s">
        <v>95</v>
      </c>
      <c r="C45" s="194"/>
      <c r="D45" s="197"/>
      <c r="E45" s="196"/>
      <c r="F45" s="197"/>
      <c r="G45" s="224"/>
      <c r="H45" s="197"/>
      <c r="I45" s="198"/>
      <c r="J45" s="202"/>
      <c r="K45" s="200"/>
      <c r="L45" s="197"/>
      <c r="M45" s="224"/>
      <c r="N45" s="227"/>
      <c r="O45" s="231"/>
      <c r="P45" s="202"/>
      <c r="Q45" s="200"/>
      <c r="R45" s="197"/>
      <c r="S45" s="224"/>
      <c r="T45" s="232"/>
      <c r="U45" s="49"/>
    </row>
    <row r="46" spans="1:21" x14ac:dyDescent="0.25">
      <c r="A46" s="49"/>
      <c r="B46" s="201" t="s">
        <v>96</v>
      </c>
      <c r="C46" s="194"/>
      <c r="D46" s="197"/>
      <c r="E46" s="196"/>
      <c r="F46" s="197"/>
      <c r="G46" s="224"/>
      <c r="H46" s="197"/>
      <c r="I46" s="198"/>
      <c r="J46" s="202"/>
      <c r="K46" s="200"/>
      <c r="L46" s="197"/>
      <c r="M46" s="224"/>
      <c r="N46" s="227"/>
      <c r="O46" s="231"/>
      <c r="P46" s="202"/>
      <c r="Q46" s="200"/>
      <c r="R46" s="197"/>
      <c r="S46" s="224"/>
      <c r="T46" s="232"/>
      <c r="U46" s="49"/>
    </row>
    <row r="47" spans="1:21" x14ac:dyDescent="0.25">
      <c r="A47" s="49"/>
      <c r="B47" s="201" t="s">
        <v>97</v>
      </c>
      <c r="C47" s="194"/>
      <c r="D47" s="197"/>
      <c r="E47" s="196"/>
      <c r="F47" s="197"/>
      <c r="G47" s="224"/>
      <c r="H47" s="197"/>
      <c r="I47" s="198"/>
      <c r="J47" s="202"/>
      <c r="K47" s="200"/>
      <c r="L47" s="197"/>
      <c r="M47" s="224"/>
      <c r="N47" s="227"/>
      <c r="O47" s="231"/>
      <c r="P47" s="202"/>
      <c r="Q47" s="200"/>
      <c r="R47" s="197"/>
      <c r="S47" s="224"/>
      <c r="T47" s="232"/>
      <c r="U47" s="49"/>
    </row>
    <row r="48" spans="1:21" x14ac:dyDescent="0.25">
      <c r="A48" s="49"/>
      <c r="B48" s="201" t="s">
        <v>98</v>
      </c>
      <c r="C48" s="194"/>
      <c r="D48" s="197"/>
      <c r="E48" s="196"/>
      <c r="F48" s="197"/>
      <c r="G48" s="224"/>
      <c r="H48" s="197"/>
      <c r="I48" s="198"/>
      <c r="J48" s="202"/>
      <c r="K48" s="200"/>
      <c r="L48" s="197"/>
      <c r="M48" s="224"/>
      <c r="N48" s="227"/>
      <c r="O48" s="231"/>
      <c r="P48" s="202"/>
      <c r="Q48" s="200"/>
      <c r="R48" s="197"/>
      <c r="S48" s="224"/>
      <c r="T48" s="232"/>
      <c r="U48" s="49"/>
    </row>
    <row r="49" spans="1:21" x14ac:dyDescent="0.25">
      <c r="A49" s="49"/>
      <c r="B49" s="201" t="s">
        <v>99</v>
      </c>
      <c r="C49" s="194"/>
      <c r="D49" s="197"/>
      <c r="E49" s="196"/>
      <c r="F49" s="197"/>
      <c r="G49" s="224"/>
      <c r="H49" s="197"/>
      <c r="I49" s="198"/>
      <c r="J49" s="202"/>
      <c r="K49" s="200"/>
      <c r="L49" s="197"/>
      <c r="M49" s="224"/>
      <c r="N49" s="227"/>
      <c r="O49" s="231"/>
      <c r="P49" s="202"/>
      <c r="Q49" s="200"/>
      <c r="R49" s="197"/>
      <c r="S49" s="224"/>
      <c r="T49" s="232"/>
      <c r="U49" s="49"/>
    </row>
    <row r="50" spans="1:21" x14ac:dyDescent="0.25">
      <c r="A50" s="49"/>
      <c r="B50" s="203" t="s">
        <v>100</v>
      </c>
      <c r="C50" s="194"/>
      <c r="D50" s="197"/>
      <c r="E50" s="196"/>
      <c r="F50" s="197"/>
      <c r="G50" s="222"/>
      <c r="H50" s="197"/>
      <c r="I50" s="204"/>
      <c r="J50" s="205"/>
      <c r="K50" s="206"/>
      <c r="L50" s="207"/>
      <c r="M50" s="222"/>
      <c r="N50" s="228"/>
      <c r="O50" s="231"/>
      <c r="P50" s="205"/>
      <c r="Q50" s="206"/>
      <c r="R50" s="207"/>
      <c r="S50" s="222"/>
      <c r="T50" s="233"/>
      <c r="U50" s="49"/>
    </row>
    <row r="51" spans="1:21" ht="15.75" thickBot="1" x14ac:dyDescent="0.3">
      <c r="A51" s="49"/>
      <c r="B51" s="208" t="s">
        <v>101</v>
      </c>
      <c r="C51" s="254"/>
      <c r="D51" s="212"/>
      <c r="E51" s="255"/>
      <c r="F51" s="212"/>
      <c r="G51" s="248"/>
      <c r="H51" s="212"/>
      <c r="I51" s="209"/>
      <c r="J51" s="210"/>
      <c r="K51" s="211"/>
      <c r="L51" s="212"/>
      <c r="M51" s="248"/>
      <c r="N51" s="256"/>
      <c r="O51" s="257"/>
      <c r="P51" s="210"/>
      <c r="Q51" s="211"/>
      <c r="R51" s="212"/>
      <c r="S51" s="248"/>
      <c r="T51" s="258"/>
      <c r="U51" s="49"/>
    </row>
    <row r="52" spans="1:21" ht="15.75" thickBot="1" x14ac:dyDescent="0.3">
      <c r="A52" s="49"/>
      <c r="B52" s="250"/>
      <c r="C52" s="251"/>
      <c r="D52" s="251"/>
      <c r="E52" s="252"/>
      <c r="F52" s="251"/>
      <c r="G52" s="253"/>
      <c r="H52" s="251"/>
      <c r="I52" s="251"/>
      <c r="J52" s="251"/>
      <c r="K52" s="252"/>
      <c r="L52" s="251"/>
      <c r="M52" s="253" t="s">
        <v>102</v>
      </c>
      <c r="N52" s="253" t="s">
        <v>102</v>
      </c>
      <c r="O52" s="251"/>
      <c r="P52" s="251"/>
      <c r="Q52" s="252"/>
      <c r="R52" s="251"/>
      <c r="S52" s="253" t="s">
        <v>102</v>
      </c>
      <c r="T52" s="251"/>
      <c r="U52" s="49"/>
    </row>
    <row r="53" spans="1:21" x14ac:dyDescent="0.25">
      <c r="A53" s="49"/>
      <c r="B53" s="91"/>
      <c r="C53" s="92"/>
      <c r="D53" s="93"/>
      <c r="E53" s="92"/>
      <c r="F53" s="92"/>
      <c r="G53" s="94"/>
      <c r="H53" s="95"/>
      <c r="I53" s="92"/>
      <c r="J53" s="93"/>
      <c r="K53" s="92"/>
      <c r="L53" s="92"/>
      <c r="M53" s="94"/>
      <c r="N53" s="95"/>
      <c r="O53" s="92"/>
      <c r="P53" s="93"/>
      <c r="Q53" s="92"/>
      <c r="R53" s="92"/>
      <c r="S53" s="94"/>
      <c r="T53" s="96"/>
      <c r="U53" s="49"/>
    </row>
    <row r="54" spans="1:21" x14ac:dyDescent="0.25">
      <c r="A54" s="49"/>
      <c r="B54" s="73" t="s">
        <v>103</v>
      </c>
      <c r="C54" s="97"/>
      <c r="D54" s="98"/>
      <c r="E54" s="97"/>
      <c r="F54" s="97"/>
      <c r="G54" s="99"/>
      <c r="H54" s="100"/>
      <c r="I54" s="92"/>
      <c r="J54" s="93"/>
      <c r="K54" s="92"/>
      <c r="L54" s="92"/>
      <c r="M54" s="94"/>
      <c r="N54" s="95"/>
      <c r="O54" s="92"/>
      <c r="P54" s="93"/>
      <c r="Q54" s="92"/>
      <c r="R54" s="92"/>
      <c r="S54" s="94"/>
      <c r="T54" s="96"/>
      <c r="U54" s="49"/>
    </row>
    <row r="55" spans="1:21" ht="15.75" thickBot="1" x14ac:dyDescent="0.3">
      <c r="A55" s="49"/>
      <c r="B55" s="101"/>
      <c r="C55" s="102"/>
      <c r="D55" s="102"/>
      <c r="E55" s="103"/>
      <c r="F55" s="103"/>
      <c r="G55" s="103"/>
      <c r="H55" s="102"/>
      <c r="I55" s="102"/>
      <c r="J55" s="103"/>
      <c r="K55" s="103"/>
      <c r="L55" s="102"/>
      <c r="M55" s="101"/>
      <c r="N55" s="101"/>
      <c r="O55" s="101"/>
      <c r="P55" s="104"/>
      <c r="Q55" s="101"/>
      <c r="R55" s="101"/>
      <c r="S55" s="101"/>
      <c r="T55" s="101"/>
      <c r="U55" s="49"/>
    </row>
    <row r="56" spans="1:21" ht="15.75" x14ac:dyDescent="0.25">
      <c r="A56" s="49"/>
      <c r="B56" s="393" t="s">
        <v>72</v>
      </c>
      <c r="C56" s="376" t="s">
        <v>19</v>
      </c>
      <c r="D56" s="377"/>
      <c r="E56" s="377"/>
      <c r="F56" s="377"/>
      <c r="G56" s="377"/>
      <c r="H56" s="378"/>
      <c r="I56" s="376" t="s">
        <v>20</v>
      </c>
      <c r="J56" s="377"/>
      <c r="K56" s="377"/>
      <c r="L56" s="377"/>
      <c r="M56" s="377"/>
      <c r="N56" s="378"/>
      <c r="O56" s="376" t="s">
        <v>21</v>
      </c>
      <c r="P56" s="377"/>
      <c r="Q56" s="377"/>
      <c r="R56" s="377"/>
      <c r="S56" s="377"/>
      <c r="T56" s="378"/>
      <c r="U56" s="49"/>
    </row>
    <row r="57" spans="1:21" ht="16.5" thickBot="1" x14ac:dyDescent="0.3">
      <c r="A57" s="49"/>
      <c r="B57" s="394"/>
      <c r="C57" s="379" t="str">
        <f>IF(ISBLANK(SynthèseContrôle!D16),"",SynthèseContrôle!D16)</f>
        <v/>
      </c>
      <c r="D57" s="380"/>
      <c r="E57" s="380"/>
      <c r="F57" s="380"/>
      <c r="G57" s="380"/>
      <c r="H57" s="381"/>
      <c r="I57" s="379" t="str">
        <f>IF(ISBLANK(SynthèseContrôle!D17),"",SynthèseContrôle!D17)</f>
        <v/>
      </c>
      <c r="J57" s="380"/>
      <c r="K57" s="380"/>
      <c r="L57" s="380"/>
      <c r="M57" s="380"/>
      <c r="N57" s="381"/>
      <c r="O57" s="379" t="str">
        <f>IF(ISBLANK(SynthèseContrôle!D18),"",SynthèseContrôle!D18)</f>
        <v/>
      </c>
      <c r="P57" s="380"/>
      <c r="Q57" s="380"/>
      <c r="R57" s="380"/>
      <c r="S57" s="380"/>
      <c r="T57" s="381"/>
      <c r="U57" s="49"/>
    </row>
    <row r="58" spans="1:21" ht="23.25" thickBot="1" x14ac:dyDescent="0.3">
      <c r="A58" s="49"/>
      <c r="B58" s="77" t="s">
        <v>73</v>
      </c>
      <c r="C58" s="78" t="s">
        <v>74</v>
      </c>
      <c r="D58" s="79" t="s">
        <v>75</v>
      </c>
      <c r="E58" s="80" t="s">
        <v>76</v>
      </c>
      <c r="F58" s="79" t="s">
        <v>75</v>
      </c>
      <c r="G58" s="80" t="s">
        <v>77</v>
      </c>
      <c r="H58" s="81" t="s">
        <v>78</v>
      </c>
      <c r="I58" s="82" t="s">
        <v>74</v>
      </c>
      <c r="J58" s="79" t="s">
        <v>75</v>
      </c>
      <c r="K58" s="80" t="s">
        <v>76</v>
      </c>
      <c r="L58" s="79" t="s">
        <v>75</v>
      </c>
      <c r="M58" s="80" t="s">
        <v>77</v>
      </c>
      <c r="N58" s="81" t="s">
        <v>78</v>
      </c>
      <c r="O58" s="82" t="s">
        <v>74</v>
      </c>
      <c r="P58" s="79" t="s">
        <v>75</v>
      </c>
      <c r="Q58" s="80" t="s">
        <v>76</v>
      </c>
      <c r="R58" s="79" t="s">
        <v>75</v>
      </c>
      <c r="S58" s="80" t="s">
        <v>77</v>
      </c>
      <c r="T58" s="81" t="s">
        <v>78</v>
      </c>
      <c r="U58" s="49"/>
    </row>
    <row r="59" spans="1:21" x14ac:dyDescent="0.25">
      <c r="A59" s="49"/>
      <c r="B59" s="188" t="s">
        <v>79</v>
      </c>
      <c r="C59" s="189"/>
      <c r="D59" s="190"/>
      <c r="E59" s="191"/>
      <c r="F59" s="192"/>
      <c r="G59" s="223"/>
      <c r="H59" s="192"/>
      <c r="I59" s="189"/>
      <c r="J59" s="192"/>
      <c r="K59" s="191"/>
      <c r="L59" s="192"/>
      <c r="M59" s="223"/>
      <c r="N59" s="192"/>
      <c r="O59" s="189"/>
      <c r="P59" s="192"/>
      <c r="Q59" s="191"/>
      <c r="R59" s="192"/>
      <c r="S59" s="223"/>
      <c r="T59" s="246"/>
      <c r="U59" s="49"/>
    </row>
    <row r="60" spans="1:21" x14ac:dyDescent="0.25">
      <c r="A60" s="49"/>
      <c r="B60" s="193" t="s">
        <v>80</v>
      </c>
      <c r="C60" s="194"/>
      <c r="D60" s="195"/>
      <c r="E60" s="196"/>
      <c r="F60" s="197"/>
      <c r="G60" s="224"/>
      <c r="H60" s="197"/>
      <c r="I60" s="194"/>
      <c r="J60" s="197"/>
      <c r="K60" s="196"/>
      <c r="L60" s="197"/>
      <c r="M60" s="224"/>
      <c r="N60" s="197"/>
      <c r="O60" s="194"/>
      <c r="P60" s="197"/>
      <c r="Q60" s="196"/>
      <c r="R60" s="197"/>
      <c r="S60" s="224"/>
      <c r="T60" s="247"/>
      <c r="U60" s="49"/>
    </row>
    <row r="61" spans="1:21" x14ac:dyDescent="0.25">
      <c r="A61" s="49"/>
      <c r="B61" s="193" t="s">
        <v>81</v>
      </c>
      <c r="C61" s="198"/>
      <c r="D61" s="199"/>
      <c r="E61" s="200"/>
      <c r="F61" s="197"/>
      <c r="G61" s="224"/>
      <c r="H61" s="197"/>
      <c r="I61" s="198"/>
      <c r="J61" s="197"/>
      <c r="K61" s="200"/>
      <c r="L61" s="197"/>
      <c r="M61" s="224"/>
      <c r="N61" s="197"/>
      <c r="O61" s="198"/>
      <c r="P61" s="197"/>
      <c r="Q61" s="200"/>
      <c r="R61" s="197"/>
      <c r="S61" s="224"/>
      <c r="T61" s="247"/>
      <c r="U61" s="49"/>
    </row>
    <row r="62" spans="1:21" x14ac:dyDescent="0.25">
      <c r="A62" s="49"/>
      <c r="B62" s="201" t="s">
        <v>82</v>
      </c>
      <c r="C62" s="198"/>
      <c r="D62" s="202"/>
      <c r="E62" s="200"/>
      <c r="F62" s="197"/>
      <c r="G62" s="224"/>
      <c r="H62" s="197"/>
      <c r="I62" s="198"/>
      <c r="J62" s="197"/>
      <c r="K62" s="200"/>
      <c r="L62" s="197"/>
      <c r="M62" s="224"/>
      <c r="N62" s="197"/>
      <c r="O62" s="198"/>
      <c r="P62" s="197"/>
      <c r="Q62" s="200"/>
      <c r="R62" s="197"/>
      <c r="S62" s="224"/>
      <c r="T62" s="247"/>
      <c r="U62" s="49"/>
    </row>
    <row r="63" spans="1:21" x14ac:dyDescent="0.25">
      <c r="A63" s="49"/>
      <c r="B63" s="201" t="s">
        <v>83</v>
      </c>
      <c r="C63" s="198"/>
      <c r="D63" s="202"/>
      <c r="E63" s="200"/>
      <c r="F63" s="197"/>
      <c r="G63" s="224"/>
      <c r="H63" s="197"/>
      <c r="I63" s="198"/>
      <c r="J63" s="197"/>
      <c r="K63" s="200"/>
      <c r="L63" s="197"/>
      <c r="M63" s="224"/>
      <c r="N63" s="197"/>
      <c r="O63" s="198"/>
      <c r="P63" s="197"/>
      <c r="Q63" s="200"/>
      <c r="R63" s="197"/>
      <c r="S63" s="224"/>
      <c r="T63" s="247"/>
      <c r="U63" s="49"/>
    </row>
    <row r="64" spans="1:21" x14ac:dyDescent="0.25">
      <c r="A64" s="49"/>
      <c r="B64" s="201" t="s">
        <v>84</v>
      </c>
      <c r="C64" s="198"/>
      <c r="D64" s="202"/>
      <c r="E64" s="200"/>
      <c r="F64" s="197"/>
      <c r="G64" s="224"/>
      <c r="H64" s="197"/>
      <c r="I64" s="198"/>
      <c r="J64" s="197"/>
      <c r="K64" s="200"/>
      <c r="L64" s="197"/>
      <c r="M64" s="224"/>
      <c r="N64" s="197"/>
      <c r="O64" s="198"/>
      <c r="P64" s="197"/>
      <c r="Q64" s="200"/>
      <c r="R64" s="197"/>
      <c r="S64" s="224"/>
      <c r="T64" s="247"/>
      <c r="U64" s="49"/>
    </row>
    <row r="65" spans="1:21" x14ac:dyDescent="0.25">
      <c r="A65" s="49"/>
      <c r="B65" s="201" t="s">
        <v>85</v>
      </c>
      <c r="C65" s="198"/>
      <c r="D65" s="202"/>
      <c r="E65" s="200"/>
      <c r="F65" s="197"/>
      <c r="G65" s="224"/>
      <c r="H65" s="197"/>
      <c r="I65" s="198"/>
      <c r="J65" s="197"/>
      <c r="K65" s="200"/>
      <c r="L65" s="197"/>
      <c r="M65" s="224"/>
      <c r="N65" s="197"/>
      <c r="O65" s="198"/>
      <c r="P65" s="197"/>
      <c r="Q65" s="200"/>
      <c r="R65" s="197"/>
      <c r="S65" s="224"/>
      <c r="T65" s="247"/>
      <c r="U65" s="49"/>
    </row>
    <row r="66" spans="1:21" x14ac:dyDescent="0.25">
      <c r="A66" s="49"/>
      <c r="B66" s="201" t="s">
        <v>86</v>
      </c>
      <c r="C66" s="198"/>
      <c r="D66" s="202"/>
      <c r="E66" s="200"/>
      <c r="F66" s="197"/>
      <c r="G66" s="224"/>
      <c r="H66" s="197"/>
      <c r="I66" s="198"/>
      <c r="J66" s="197"/>
      <c r="K66" s="200"/>
      <c r="L66" s="197"/>
      <c r="M66" s="224"/>
      <c r="N66" s="197"/>
      <c r="O66" s="198"/>
      <c r="P66" s="197"/>
      <c r="Q66" s="200"/>
      <c r="R66" s="197"/>
      <c r="S66" s="224"/>
      <c r="T66" s="247"/>
      <c r="U66" s="49"/>
    </row>
    <row r="67" spans="1:21" x14ac:dyDescent="0.25">
      <c r="A67" s="49"/>
      <c r="B67" s="201" t="s">
        <v>87</v>
      </c>
      <c r="C67" s="198"/>
      <c r="D67" s="202"/>
      <c r="E67" s="200"/>
      <c r="F67" s="197"/>
      <c r="G67" s="224"/>
      <c r="H67" s="197"/>
      <c r="I67" s="198"/>
      <c r="J67" s="197"/>
      <c r="K67" s="200"/>
      <c r="L67" s="197"/>
      <c r="M67" s="224"/>
      <c r="N67" s="197"/>
      <c r="O67" s="198"/>
      <c r="P67" s="197"/>
      <c r="Q67" s="200"/>
      <c r="R67" s="197"/>
      <c r="S67" s="224"/>
      <c r="T67" s="247"/>
      <c r="U67" s="49"/>
    </row>
    <row r="68" spans="1:21" x14ac:dyDescent="0.25">
      <c r="A68" s="49"/>
      <c r="B68" s="201" t="s">
        <v>88</v>
      </c>
      <c r="C68" s="198"/>
      <c r="D68" s="202"/>
      <c r="E68" s="200"/>
      <c r="F68" s="197"/>
      <c r="G68" s="224"/>
      <c r="H68" s="197"/>
      <c r="I68" s="198"/>
      <c r="J68" s="197"/>
      <c r="K68" s="200"/>
      <c r="L68" s="197"/>
      <c r="M68" s="224"/>
      <c r="N68" s="197"/>
      <c r="O68" s="198"/>
      <c r="P68" s="197"/>
      <c r="Q68" s="200"/>
      <c r="R68" s="197"/>
      <c r="S68" s="224"/>
      <c r="T68" s="247"/>
      <c r="U68" s="49"/>
    </row>
    <row r="69" spans="1:21" x14ac:dyDescent="0.25">
      <c r="A69" s="49"/>
      <c r="B69" s="201" t="s">
        <v>89</v>
      </c>
      <c r="C69" s="198"/>
      <c r="D69" s="202"/>
      <c r="E69" s="200"/>
      <c r="F69" s="197"/>
      <c r="G69" s="224"/>
      <c r="H69" s="197"/>
      <c r="I69" s="198"/>
      <c r="J69" s="202"/>
      <c r="K69" s="200"/>
      <c r="L69" s="197"/>
      <c r="M69" s="224"/>
      <c r="N69" s="197"/>
      <c r="O69" s="198"/>
      <c r="P69" s="202"/>
      <c r="Q69" s="200"/>
      <c r="R69" s="197"/>
      <c r="S69" s="224"/>
      <c r="T69" s="247"/>
      <c r="U69" s="49"/>
    </row>
    <row r="70" spans="1:21" x14ac:dyDescent="0.25">
      <c r="A70" s="49"/>
      <c r="B70" s="201" t="s">
        <v>90</v>
      </c>
      <c r="C70" s="198"/>
      <c r="D70" s="202"/>
      <c r="E70" s="200"/>
      <c r="F70" s="197"/>
      <c r="G70" s="224"/>
      <c r="H70" s="197"/>
      <c r="I70" s="198"/>
      <c r="J70" s="202"/>
      <c r="K70" s="200"/>
      <c r="L70" s="197"/>
      <c r="M70" s="224"/>
      <c r="N70" s="197"/>
      <c r="O70" s="198"/>
      <c r="P70" s="202"/>
      <c r="Q70" s="200"/>
      <c r="R70" s="197"/>
      <c r="S70" s="224"/>
      <c r="T70" s="247"/>
      <c r="U70" s="49"/>
    </row>
    <row r="71" spans="1:21" x14ac:dyDescent="0.25">
      <c r="A71" s="49"/>
      <c r="B71" s="201" t="s">
        <v>91</v>
      </c>
      <c r="C71" s="198"/>
      <c r="D71" s="202"/>
      <c r="E71" s="200"/>
      <c r="F71" s="197"/>
      <c r="G71" s="224"/>
      <c r="H71" s="197"/>
      <c r="I71" s="198"/>
      <c r="J71" s="202"/>
      <c r="K71" s="200"/>
      <c r="L71" s="197"/>
      <c r="M71" s="224"/>
      <c r="N71" s="197"/>
      <c r="O71" s="198"/>
      <c r="P71" s="202"/>
      <c r="Q71" s="200"/>
      <c r="R71" s="197"/>
      <c r="S71" s="224"/>
      <c r="T71" s="247"/>
      <c r="U71" s="49"/>
    </row>
    <row r="72" spans="1:21" x14ac:dyDescent="0.25">
      <c r="A72" s="49"/>
      <c r="B72" s="201" t="s">
        <v>92</v>
      </c>
      <c r="C72" s="198"/>
      <c r="D72" s="202"/>
      <c r="E72" s="200"/>
      <c r="F72" s="197"/>
      <c r="G72" s="224"/>
      <c r="H72" s="197"/>
      <c r="I72" s="198"/>
      <c r="J72" s="202"/>
      <c r="K72" s="200"/>
      <c r="L72" s="197"/>
      <c r="M72" s="224"/>
      <c r="N72" s="197"/>
      <c r="O72" s="198"/>
      <c r="P72" s="202"/>
      <c r="Q72" s="200"/>
      <c r="R72" s="197"/>
      <c r="S72" s="224"/>
      <c r="T72" s="247"/>
      <c r="U72" s="49"/>
    </row>
    <row r="73" spans="1:21" x14ac:dyDescent="0.25">
      <c r="A73" s="49"/>
      <c r="B73" s="201" t="s">
        <v>93</v>
      </c>
      <c r="C73" s="198"/>
      <c r="D73" s="202"/>
      <c r="E73" s="200"/>
      <c r="F73" s="197"/>
      <c r="G73" s="224"/>
      <c r="H73" s="197"/>
      <c r="I73" s="198"/>
      <c r="J73" s="202"/>
      <c r="K73" s="200"/>
      <c r="L73" s="197"/>
      <c r="M73" s="224"/>
      <c r="N73" s="197"/>
      <c r="O73" s="198"/>
      <c r="P73" s="202"/>
      <c r="Q73" s="200"/>
      <c r="R73" s="197"/>
      <c r="S73" s="224"/>
      <c r="T73" s="247"/>
      <c r="U73" s="49"/>
    </row>
    <row r="74" spans="1:21" x14ac:dyDescent="0.25">
      <c r="A74" s="49"/>
      <c r="B74" s="201" t="s">
        <v>94</v>
      </c>
      <c r="C74" s="198"/>
      <c r="D74" s="202"/>
      <c r="E74" s="200"/>
      <c r="F74" s="197"/>
      <c r="G74" s="224"/>
      <c r="H74" s="197"/>
      <c r="I74" s="198"/>
      <c r="J74" s="202"/>
      <c r="K74" s="200"/>
      <c r="L74" s="197"/>
      <c r="M74" s="224"/>
      <c r="N74" s="197"/>
      <c r="O74" s="198"/>
      <c r="P74" s="202"/>
      <c r="Q74" s="200"/>
      <c r="R74" s="197"/>
      <c r="S74" s="224"/>
      <c r="T74" s="247"/>
      <c r="U74" s="49"/>
    </row>
    <row r="75" spans="1:21" x14ac:dyDescent="0.25">
      <c r="A75" s="49"/>
      <c r="B75" s="201" t="s">
        <v>95</v>
      </c>
      <c r="C75" s="198"/>
      <c r="D75" s="202"/>
      <c r="E75" s="200"/>
      <c r="F75" s="197"/>
      <c r="G75" s="224"/>
      <c r="H75" s="197"/>
      <c r="I75" s="198"/>
      <c r="J75" s="202"/>
      <c r="K75" s="200"/>
      <c r="L75" s="197"/>
      <c r="M75" s="224"/>
      <c r="N75" s="197"/>
      <c r="O75" s="198"/>
      <c r="P75" s="202"/>
      <c r="Q75" s="200"/>
      <c r="R75" s="197"/>
      <c r="S75" s="224"/>
      <c r="T75" s="247"/>
      <c r="U75" s="49"/>
    </row>
    <row r="76" spans="1:21" x14ac:dyDescent="0.25">
      <c r="A76" s="49"/>
      <c r="B76" s="201" t="s">
        <v>96</v>
      </c>
      <c r="C76" s="198"/>
      <c r="D76" s="202"/>
      <c r="E76" s="200"/>
      <c r="F76" s="197"/>
      <c r="G76" s="224"/>
      <c r="H76" s="197"/>
      <c r="I76" s="198"/>
      <c r="J76" s="202"/>
      <c r="K76" s="200"/>
      <c r="L76" s="197"/>
      <c r="M76" s="224"/>
      <c r="N76" s="197"/>
      <c r="O76" s="198"/>
      <c r="P76" s="202"/>
      <c r="Q76" s="200"/>
      <c r="R76" s="197"/>
      <c r="S76" s="224"/>
      <c r="T76" s="247"/>
      <c r="U76" s="49"/>
    </row>
    <row r="77" spans="1:21" x14ac:dyDescent="0.25">
      <c r="A77" s="49"/>
      <c r="B77" s="201" t="s">
        <v>97</v>
      </c>
      <c r="C77" s="198"/>
      <c r="D77" s="202"/>
      <c r="E77" s="200"/>
      <c r="F77" s="197"/>
      <c r="G77" s="224"/>
      <c r="H77" s="197"/>
      <c r="I77" s="198"/>
      <c r="J77" s="202"/>
      <c r="K77" s="200"/>
      <c r="L77" s="197"/>
      <c r="M77" s="224"/>
      <c r="N77" s="197"/>
      <c r="O77" s="198"/>
      <c r="P77" s="202"/>
      <c r="Q77" s="200"/>
      <c r="R77" s="197"/>
      <c r="S77" s="224"/>
      <c r="T77" s="247"/>
      <c r="U77" s="49"/>
    </row>
    <row r="78" spans="1:21" x14ac:dyDescent="0.25">
      <c r="A78" s="49"/>
      <c r="B78" s="201" t="s">
        <v>98</v>
      </c>
      <c r="C78" s="198"/>
      <c r="D78" s="202"/>
      <c r="E78" s="200"/>
      <c r="F78" s="197"/>
      <c r="G78" s="224"/>
      <c r="H78" s="197"/>
      <c r="I78" s="198"/>
      <c r="J78" s="202"/>
      <c r="K78" s="200"/>
      <c r="L78" s="197"/>
      <c r="M78" s="224"/>
      <c r="N78" s="197"/>
      <c r="O78" s="198"/>
      <c r="P78" s="202"/>
      <c r="Q78" s="200"/>
      <c r="R78" s="197"/>
      <c r="S78" s="224"/>
      <c r="T78" s="247"/>
      <c r="U78" s="49"/>
    </row>
    <row r="79" spans="1:21" x14ac:dyDescent="0.25">
      <c r="A79" s="49"/>
      <c r="B79" s="203" t="s">
        <v>99</v>
      </c>
      <c r="C79" s="204"/>
      <c r="D79" s="205"/>
      <c r="E79" s="206"/>
      <c r="F79" s="207"/>
      <c r="G79" s="224"/>
      <c r="H79" s="197"/>
      <c r="I79" s="204"/>
      <c r="J79" s="205"/>
      <c r="K79" s="206"/>
      <c r="L79" s="207"/>
      <c r="M79" s="224"/>
      <c r="N79" s="197"/>
      <c r="O79" s="204"/>
      <c r="P79" s="205"/>
      <c r="Q79" s="206"/>
      <c r="R79" s="207"/>
      <c r="S79" s="224"/>
      <c r="T79" s="247"/>
      <c r="U79" s="49"/>
    </row>
    <row r="80" spans="1:21" ht="15.75" thickBot="1" x14ac:dyDescent="0.3">
      <c r="A80" s="49"/>
      <c r="B80" s="208" t="s">
        <v>101</v>
      </c>
      <c r="C80" s="209"/>
      <c r="D80" s="210"/>
      <c r="E80" s="211"/>
      <c r="F80" s="212"/>
      <c r="G80" s="248"/>
      <c r="H80" s="212"/>
      <c r="I80" s="209"/>
      <c r="J80" s="210"/>
      <c r="K80" s="211"/>
      <c r="L80" s="212"/>
      <c r="M80" s="248"/>
      <c r="N80" s="212"/>
      <c r="O80" s="209"/>
      <c r="P80" s="210"/>
      <c r="Q80" s="211"/>
      <c r="R80" s="212"/>
      <c r="S80" s="248"/>
      <c r="T80" s="249"/>
      <c r="U80" s="49"/>
    </row>
    <row r="81" spans="1:21" x14ac:dyDescent="0.25">
      <c r="A81" s="49"/>
      <c r="B81" s="112"/>
      <c r="C81" s="242"/>
      <c r="D81" s="243"/>
      <c r="E81" s="244"/>
      <c r="F81" s="244"/>
      <c r="G81" s="237"/>
      <c r="H81" s="245"/>
      <c r="I81" s="242"/>
      <c r="J81" s="243"/>
      <c r="K81" s="244"/>
      <c r="L81" s="244"/>
      <c r="M81" s="237"/>
      <c r="N81" s="245"/>
      <c r="O81" s="242"/>
      <c r="P81" s="243"/>
      <c r="Q81" s="244"/>
      <c r="R81" s="244"/>
      <c r="S81" s="237"/>
      <c r="T81" s="245"/>
      <c r="U81" s="49"/>
    </row>
    <row r="82" spans="1:21" ht="15.75" thickBot="1" x14ac:dyDescent="0.3">
      <c r="A82" s="49"/>
      <c r="B82" s="238"/>
      <c r="C82" s="234"/>
      <c r="D82" s="239"/>
      <c r="E82" s="235"/>
      <c r="F82" s="235"/>
      <c r="G82" s="236"/>
      <c r="H82" s="240"/>
      <c r="I82" s="234"/>
      <c r="J82" s="239"/>
      <c r="K82" s="235"/>
      <c r="L82" s="235"/>
      <c r="M82" s="236"/>
      <c r="N82" s="240"/>
      <c r="O82" s="234"/>
      <c r="P82" s="239"/>
      <c r="Q82" s="235"/>
      <c r="R82" s="235"/>
      <c r="S82" s="236"/>
      <c r="T82" s="241"/>
      <c r="U82" s="49"/>
    </row>
    <row r="83" spans="1:21" x14ac:dyDescent="0.25">
      <c r="A83" s="49"/>
      <c r="B83" s="91"/>
      <c r="C83" s="92"/>
      <c r="D83" s="93"/>
      <c r="E83" s="92"/>
      <c r="F83" s="92"/>
      <c r="G83" s="94"/>
      <c r="H83" s="95"/>
      <c r="I83" s="92"/>
      <c r="J83" s="93"/>
      <c r="K83" s="92"/>
      <c r="L83" s="92"/>
      <c r="M83" s="94"/>
      <c r="N83" s="95"/>
      <c r="O83" s="92"/>
      <c r="P83" s="93"/>
      <c r="Q83" s="92"/>
      <c r="R83" s="92"/>
      <c r="S83" s="94"/>
      <c r="T83" s="96"/>
      <c r="U83" s="49"/>
    </row>
    <row r="84" spans="1:21" x14ac:dyDescent="0.25">
      <c r="A84" s="49"/>
      <c r="B84" s="72" t="s">
        <v>103</v>
      </c>
      <c r="C84" s="97"/>
      <c r="D84" s="98"/>
      <c r="E84" s="97"/>
      <c r="F84" s="97"/>
      <c r="G84" s="99"/>
      <c r="H84" s="100"/>
      <c r="I84" s="92"/>
      <c r="J84" s="93"/>
      <c r="K84" s="92"/>
      <c r="L84" s="92"/>
      <c r="M84" s="94"/>
      <c r="N84" s="95"/>
      <c r="O84" s="92"/>
      <c r="P84" s="93"/>
      <c r="Q84" s="92"/>
      <c r="R84" s="92"/>
      <c r="S84" s="94"/>
      <c r="T84" s="96"/>
      <c r="U84" s="49"/>
    </row>
    <row r="85" spans="1:21" x14ac:dyDescent="0.25">
      <c r="A85" s="49"/>
      <c r="B85" s="51"/>
      <c r="C85" s="92"/>
      <c r="D85" s="93"/>
      <c r="E85" s="92"/>
      <c r="F85" s="92"/>
      <c r="G85" s="94"/>
      <c r="H85" s="95"/>
      <c r="I85" s="92"/>
      <c r="J85" s="93"/>
      <c r="K85" s="92"/>
      <c r="L85" s="92"/>
      <c r="M85" s="94"/>
      <c r="N85" s="95"/>
      <c r="O85" s="92"/>
      <c r="P85" s="93"/>
      <c r="Q85" s="92"/>
      <c r="R85" s="92"/>
      <c r="S85" s="94"/>
      <c r="T85" s="96"/>
      <c r="U85" s="49"/>
    </row>
    <row r="86" spans="1:21" x14ac:dyDescent="0.25">
      <c r="A86" s="51"/>
      <c r="B86" s="390" t="s">
        <v>104</v>
      </c>
      <c r="C86" s="390"/>
      <c r="D86" s="390"/>
      <c r="E86" s="390"/>
      <c r="F86" s="390"/>
      <c r="G86" s="390"/>
      <c r="H86" s="390"/>
      <c r="I86" s="390"/>
      <c r="J86" s="390"/>
      <c r="K86" s="390"/>
      <c r="L86" s="390"/>
      <c r="M86" s="390"/>
      <c r="N86" s="390"/>
      <c r="O86" s="390"/>
      <c r="P86" s="390"/>
      <c r="Q86" s="92"/>
      <c r="R86" s="92"/>
      <c r="S86" s="55"/>
      <c r="T86" s="55"/>
      <c r="U86" s="51"/>
    </row>
    <row r="87" spans="1:21" x14ac:dyDescent="0.25">
      <c r="A87" s="49"/>
      <c r="B87" s="51"/>
      <c r="C87" s="92"/>
      <c r="D87" s="93"/>
      <c r="E87" s="92"/>
      <c r="F87" s="92"/>
      <c r="G87" s="94"/>
      <c r="H87" s="95"/>
      <c r="I87" s="92"/>
      <c r="J87" s="93"/>
      <c r="K87" s="92"/>
      <c r="L87" s="92"/>
      <c r="M87" s="94"/>
      <c r="N87" s="95"/>
      <c r="O87" s="92"/>
      <c r="P87" s="93"/>
      <c r="Q87" s="92"/>
      <c r="R87" s="92"/>
      <c r="S87" s="94"/>
      <c r="T87" s="96"/>
      <c r="U87" s="49"/>
    </row>
    <row r="88" spans="1:21" ht="15.75" thickBot="1" x14ac:dyDescent="0.3">
      <c r="A88" s="49"/>
      <c r="B88" s="109" t="s">
        <v>105</v>
      </c>
      <c r="C88" s="92"/>
      <c r="D88" s="93"/>
      <c r="E88" s="92"/>
      <c r="F88" s="92"/>
      <c r="G88" s="94"/>
      <c r="H88" s="95"/>
      <c r="I88" s="92"/>
      <c r="J88" s="93"/>
      <c r="K88" s="92"/>
      <c r="L88" s="92"/>
      <c r="M88" s="94"/>
      <c r="N88" s="95"/>
      <c r="O88" s="92"/>
      <c r="P88" s="93"/>
      <c r="Q88" s="92"/>
      <c r="R88" s="92"/>
      <c r="S88" s="94"/>
      <c r="T88" s="96"/>
      <c r="U88" s="49"/>
    </row>
    <row r="89" spans="1:21" x14ac:dyDescent="0.25">
      <c r="A89" s="49"/>
      <c r="B89" s="388" t="s">
        <v>72</v>
      </c>
      <c r="C89" s="384" t="s">
        <v>106</v>
      </c>
      <c r="D89" s="385"/>
      <c r="E89" s="382" t="s">
        <v>107</v>
      </c>
      <c r="F89" s="370" t="s">
        <v>108</v>
      </c>
      <c r="G89" s="371"/>
      <c r="H89" s="95"/>
      <c r="I89" s="92"/>
      <c r="J89" s="93"/>
      <c r="K89" s="92"/>
      <c r="L89" s="92"/>
      <c r="M89" s="94"/>
      <c r="N89" s="95"/>
      <c r="O89" s="92"/>
      <c r="P89" s="93"/>
      <c r="Q89" s="92"/>
      <c r="R89" s="92"/>
      <c r="S89" s="94"/>
      <c r="T89" s="96"/>
      <c r="U89" s="49"/>
    </row>
    <row r="90" spans="1:21" ht="15.75" thickBot="1" x14ac:dyDescent="0.3">
      <c r="A90" s="49"/>
      <c r="B90" s="389"/>
      <c r="C90" s="386"/>
      <c r="D90" s="387"/>
      <c r="E90" s="383"/>
      <c r="F90" s="372"/>
      <c r="G90" s="373"/>
      <c r="H90" s="95"/>
      <c r="I90" s="92"/>
      <c r="J90" s="93"/>
      <c r="K90" s="92"/>
      <c r="L90" s="92"/>
      <c r="M90" s="94"/>
      <c r="N90" s="95"/>
      <c r="O90" s="92"/>
      <c r="P90" s="93"/>
      <c r="Q90" s="92"/>
      <c r="R90" s="92"/>
      <c r="S90" s="94"/>
      <c r="T90" s="96"/>
      <c r="U90" s="49"/>
    </row>
    <row r="91" spans="1:21" x14ac:dyDescent="0.25">
      <c r="A91" s="49"/>
      <c r="B91" s="83" t="s">
        <v>79</v>
      </c>
      <c r="C91" s="368"/>
      <c r="D91" s="369"/>
      <c r="E91" s="84"/>
      <c r="F91" s="374" t="str">
        <f>IF(C91="","",E91/C91)</f>
        <v/>
      </c>
      <c r="G91" s="375"/>
      <c r="H91" s="95"/>
      <c r="I91" s="92"/>
      <c r="J91" s="93"/>
      <c r="K91" s="92"/>
      <c r="L91" s="92"/>
      <c r="M91" s="94"/>
      <c r="N91" s="95"/>
      <c r="O91" s="92"/>
      <c r="P91" s="93"/>
      <c r="Q91" s="92"/>
      <c r="R91" s="92"/>
      <c r="S91" s="94"/>
      <c r="T91" s="96"/>
      <c r="U91" s="49"/>
    </row>
    <row r="92" spans="1:21" x14ac:dyDescent="0.25">
      <c r="A92" s="49"/>
      <c r="B92" s="85" t="s">
        <v>80</v>
      </c>
      <c r="C92" s="362"/>
      <c r="D92" s="363"/>
      <c r="E92" s="86"/>
      <c r="F92" s="366" t="str">
        <f>IF(C92="","",E92/C92)</f>
        <v/>
      </c>
      <c r="G92" s="367"/>
      <c r="H92" s="95"/>
      <c r="I92" s="92"/>
      <c r="J92" s="93"/>
      <c r="K92" s="92"/>
      <c r="L92" s="92"/>
      <c r="M92" s="94"/>
      <c r="N92" s="95"/>
      <c r="O92" s="92"/>
      <c r="P92" s="93"/>
      <c r="Q92" s="92"/>
      <c r="R92" s="92"/>
      <c r="S92" s="94"/>
      <c r="T92" s="96"/>
      <c r="U92" s="49"/>
    </row>
    <row r="93" spans="1:21" x14ac:dyDescent="0.25">
      <c r="A93" s="49"/>
      <c r="B93" s="85" t="s">
        <v>81</v>
      </c>
      <c r="C93" s="362"/>
      <c r="D93" s="363"/>
      <c r="E93" s="86"/>
      <c r="F93" s="366" t="str">
        <f t="shared" ref="F93:F111" si="0">IF(C93="","",E93/C93)</f>
        <v/>
      </c>
      <c r="G93" s="367"/>
      <c r="H93" s="95"/>
      <c r="I93" s="92"/>
      <c r="J93" s="93"/>
      <c r="K93" s="92"/>
      <c r="L93" s="92"/>
      <c r="M93" s="94"/>
      <c r="N93" s="95"/>
      <c r="O93" s="92"/>
      <c r="P93" s="93"/>
      <c r="Q93" s="92"/>
      <c r="R93" s="92"/>
      <c r="S93" s="94"/>
      <c r="T93" s="96"/>
      <c r="U93" s="49"/>
    </row>
    <row r="94" spans="1:21" x14ac:dyDescent="0.25">
      <c r="A94" s="49"/>
      <c r="B94" s="87" t="s">
        <v>82</v>
      </c>
      <c r="C94" s="362"/>
      <c r="D94" s="363"/>
      <c r="E94" s="86"/>
      <c r="F94" s="366" t="str">
        <f t="shared" si="0"/>
        <v/>
      </c>
      <c r="G94" s="367"/>
      <c r="H94" s="95"/>
      <c r="I94" s="92"/>
      <c r="J94" s="93"/>
      <c r="K94" s="92"/>
      <c r="L94" s="92"/>
      <c r="M94" s="94"/>
      <c r="N94" s="95"/>
      <c r="O94" s="92"/>
      <c r="P94" s="93"/>
      <c r="Q94" s="92"/>
      <c r="R94" s="92"/>
      <c r="S94" s="94"/>
      <c r="T94" s="96"/>
      <c r="U94" s="49"/>
    </row>
    <row r="95" spans="1:21" x14ac:dyDescent="0.25">
      <c r="A95" s="49"/>
      <c r="B95" s="87" t="s">
        <v>83</v>
      </c>
      <c r="C95" s="362"/>
      <c r="D95" s="363"/>
      <c r="E95" s="86"/>
      <c r="F95" s="366" t="str">
        <f t="shared" si="0"/>
        <v/>
      </c>
      <c r="G95" s="367"/>
      <c r="H95" s="95"/>
      <c r="I95" s="92"/>
      <c r="J95" s="93"/>
      <c r="K95" s="92"/>
      <c r="L95" s="92"/>
      <c r="M95" s="94"/>
      <c r="N95" s="95"/>
      <c r="O95" s="92"/>
      <c r="P95" s="93"/>
      <c r="Q95" s="92"/>
      <c r="R95" s="92"/>
      <c r="S95" s="94"/>
      <c r="T95" s="96"/>
      <c r="U95" s="49"/>
    </row>
    <row r="96" spans="1:21" x14ac:dyDescent="0.25">
      <c r="A96" s="49"/>
      <c r="B96" s="87" t="s">
        <v>84</v>
      </c>
      <c r="C96" s="362"/>
      <c r="D96" s="363"/>
      <c r="E96" s="86"/>
      <c r="F96" s="366" t="str">
        <f t="shared" si="0"/>
        <v/>
      </c>
      <c r="G96" s="367"/>
      <c r="H96" s="95"/>
      <c r="I96" s="92"/>
      <c r="J96" s="93"/>
      <c r="K96" s="92"/>
      <c r="L96" s="92"/>
      <c r="M96" s="94"/>
      <c r="N96" s="95"/>
      <c r="O96" s="92"/>
      <c r="P96" s="93"/>
      <c r="Q96" s="92"/>
      <c r="R96" s="92"/>
      <c r="S96" s="94"/>
      <c r="T96" s="96"/>
      <c r="U96" s="49"/>
    </row>
    <row r="97" spans="2:20" x14ac:dyDescent="0.25">
      <c r="B97" s="87" t="s">
        <v>85</v>
      </c>
      <c r="C97" s="362"/>
      <c r="D97" s="363"/>
      <c r="E97" s="86"/>
      <c r="F97" s="366" t="str">
        <f t="shared" si="0"/>
        <v/>
      </c>
      <c r="G97" s="367"/>
      <c r="H97" s="95"/>
      <c r="I97" s="92"/>
      <c r="J97" s="93"/>
      <c r="K97" s="92"/>
      <c r="L97" s="92"/>
      <c r="M97" s="94"/>
      <c r="N97" s="95"/>
      <c r="O97" s="92"/>
      <c r="P97" s="93"/>
      <c r="Q97" s="92"/>
      <c r="R97" s="92"/>
      <c r="S97" s="94"/>
      <c r="T97" s="96"/>
    </row>
    <row r="98" spans="2:20" x14ac:dyDescent="0.25">
      <c r="B98" s="87" t="s">
        <v>86</v>
      </c>
      <c r="C98" s="362"/>
      <c r="D98" s="363"/>
      <c r="E98" s="86"/>
      <c r="F98" s="366" t="str">
        <f t="shared" si="0"/>
        <v/>
      </c>
      <c r="G98" s="367"/>
      <c r="H98" s="95"/>
      <c r="I98" s="92"/>
      <c r="J98" s="93"/>
      <c r="K98" s="92"/>
      <c r="L98" s="92"/>
      <c r="M98" s="94"/>
      <c r="N98" s="95"/>
      <c r="O98" s="92"/>
      <c r="P98" s="93"/>
      <c r="Q98" s="92"/>
      <c r="R98" s="92"/>
      <c r="S98" s="94"/>
      <c r="T98" s="96"/>
    </row>
    <row r="99" spans="2:20" x14ac:dyDescent="0.25">
      <c r="B99" s="87" t="s">
        <v>87</v>
      </c>
      <c r="C99" s="362"/>
      <c r="D99" s="363"/>
      <c r="E99" s="86"/>
      <c r="F99" s="366" t="str">
        <f t="shared" si="0"/>
        <v/>
      </c>
      <c r="G99" s="367"/>
      <c r="H99" s="95"/>
      <c r="I99" s="92"/>
      <c r="J99" s="93"/>
      <c r="K99" s="92"/>
      <c r="L99" s="92"/>
      <c r="M99" s="94"/>
      <c r="N99" s="95"/>
      <c r="O99" s="92"/>
      <c r="P99" s="93"/>
      <c r="Q99" s="92"/>
      <c r="R99" s="92"/>
      <c r="S99" s="94"/>
      <c r="T99" s="96"/>
    </row>
    <row r="100" spans="2:20" x14ac:dyDescent="0.25">
      <c r="B100" s="87" t="s">
        <v>88</v>
      </c>
      <c r="C100" s="362"/>
      <c r="D100" s="363"/>
      <c r="E100" s="86"/>
      <c r="F100" s="366" t="str">
        <f t="shared" si="0"/>
        <v/>
      </c>
      <c r="G100" s="367"/>
      <c r="H100" s="95"/>
      <c r="I100" s="92"/>
      <c r="J100" s="93"/>
      <c r="K100" s="92"/>
      <c r="L100" s="92"/>
      <c r="M100" s="94"/>
      <c r="N100" s="95"/>
      <c r="O100" s="92"/>
      <c r="P100" s="93"/>
      <c r="Q100" s="92"/>
      <c r="R100" s="92"/>
      <c r="S100" s="94"/>
      <c r="T100" s="96"/>
    </row>
    <row r="101" spans="2:20" x14ac:dyDescent="0.25">
      <c r="B101" s="87" t="s">
        <v>89</v>
      </c>
      <c r="C101" s="362"/>
      <c r="D101" s="363"/>
      <c r="E101" s="86"/>
      <c r="F101" s="366" t="str">
        <f t="shared" si="0"/>
        <v/>
      </c>
      <c r="G101" s="367"/>
      <c r="H101" s="95"/>
      <c r="I101" s="92"/>
      <c r="J101" s="93"/>
      <c r="K101" s="92"/>
      <c r="L101" s="92"/>
      <c r="M101" s="94"/>
      <c r="N101" s="95"/>
      <c r="O101" s="92"/>
      <c r="P101" s="93"/>
      <c r="Q101" s="92"/>
      <c r="R101" s="92"/>
      <c r="S101" s="94"/>
      <c r="T101" s="96"/>
    </row>
    <row r="102" spans="2:20" x14ac:dyDescent="0.25">
      <c r="B102" s="87" t="s">
        <v>90</v>
      </c>
      <c r="C102" s="362"/>
      <c r="D102" s="363"/>
      <c r="E102" s="86"/>
      <c r="F102" s="366" t="str">
        <f t="shared" si="0"/>
        <v/>
      </c>
      <c r="G102" s="367"/>
      <c r="H102" s="95"/>
      <c r="I102" s="92"/>
      <c r="J102" s="93"/>
      <c r="K102" s="92"/>
      <c r="L102" s="92"/>
      <c r="M102" s="94"/>
      <c r="N102" s="95"/>
      <c r="O102" s="92"/>
      <c r="P102" s="93"/>
      <c r="Q102" s="92"/>
      <c r="R102" s="92"/>
      <c r="S102" s="94"/>
      <c r="T102" s="96"/>
    </row>
    <row r="103" spans="2:20" x14ac:dyDescent="0.25">
      <c r="B103" s="87" t="s">
        <v>91</v>
      </c>
      <c r="C103" s="362"/>
      <c r="D103" s="363"/>
      <c r="E103" s="86"/>
      <c r="F103" s="366" t="str">
        <f t="shared" si="0"/>
        <v/>
      </c>
      <c r="G103" s="367"/>
      <c r="H103" s="95"/>
      <c r="I103" s="92"/>
      <c r="J103" s="93"/>
      <c r="K103" s="92"/>
      <c r="L103" s="92"/>
      <c r="M103" s="94"/>
      <c r="N103" s="95"/>
      <c r="O103" s="92"/>
      <c r="P103" s="93"/>
      <c r="Q103" s="92"/>
      <c r="R103" s="92"/>
      <c r="S103" s="94"/>
      <c r="T103" s="96"/>
    </row>
    <row r="104" spans="2:20" x14ac:dyDescent="0.25">
      <c r="B104" s="87" t="s">
        <v>92</v>
      </c>
      <c r="C104" s="362"/>
      <c r="D104" s="363"/>
      <c r="E104" s="86"/>
      <c r="F104" s="366" t="str">
        <f t="shared" si="0"/>
        <v/>
      </c>
      <c r="G104" s="367"/>
      <c r="H104" s="95"/>
      <c r="I104" s="92"/>
      <c r="J104" s="93"/>
      <c r="K104" s="92"/>
      <c r="L104" s="92"/>
      <c r="M104" s="94"/>
      <c r="N104" s="95"/>
      <c r="O104" s="92"/>
      <c r="P104" s="93"/>
      <c r="Q104" s="92"/>
      <c r="R104" s="92"/>
      <c r="S104" s="94"/>
      <c r="T104" s="96"/>
    </row>
    <row r="105" spans="2:20" x14ac:dyDescent="0.25">
      <c r="B105" s="87" t="s">
        <v>93</v>
      </c>
      <c r="C105" s="362"/>
      <c r="D105" s="363"/>
      <c r="E105" s="86"/>
      <c r="F105" s="366" t="str">
        <f t="shared" si="0"/>
        <v/>
      </c>
      <c r="G105" s="367"/>
      <c r="H105" s="95"/>
      <c r="I105" s="92"/>
      <c r="J105" s="93"/>
      <c r="K105" s="92"/>
      <c r="L105" s="92"/>
      <c r="M105" s="94"/>
      <c r="N105" s="95"/>
      <c r="O105" s="92"/>
      <c r="P105" s="93"/>
      <c r="Q105" s="92"/>
      <c r="R105" s="92"/>
      <c r="S105" s="94"/>
      <c r="T105" s="96"/>
    </row>
    <row r="106" spans="2:20" x14ac:dyDescent="0.25">
      <c r="B106" s="87" t="s">
        <v>94</v>
      </c>
      <c r="C106" s="362"/>
      <c r="D106" s="363"/>
      <c r="E106" s="86"/>
      <c r="F106" s="366" t="str">
        <f t="shared" si="0"/>
        <v/>
      </c>
      <c r="G106" s="367"/>
      <c r="H106" s="95"/>
      <c r="I106" s="92"/>
      <c r="J106" s="93"/>
      <c r="K106" s="92"/>
      <c r="L106" s="92"/>
      <c r="M106" s="94"/>
      <c r="N106" s="95"/>
      <c r="O106" s="92"/>
      <c r="P106" s="93"/>
      <c r="Q106" s="92"/>
      <c r="R106" s="92"/>
      <c r="S106" s="94"/>
      <c r="T106" s="96"/>
    </row>
    <row r="107" spans="2:20" x14ac:dyDescent="0.25">
      <c r="B107" s="87" t="s">
        <v>95</v>
      </c>
      <c r="C107" s="362"/>
      <c r="D107" s="363"/>
      <c r="E107" s="86"/>
      <c r="F107" s="366" t="str">
        <f t="shared" si="0"/>
        <v/>
      </c>
      <c r="G107" s="367"/>
      <c r="H107" s="95"/>
      <c r="I107" s="92"/>
      <c r="J107" s="93"/>
      <c r="K107" s="92"/>
      <c r="L107" s="92"/>
      <c r="M107" s="94"/>
      <c r="N107" s="95"/>
      <c r="O107" s="92"/>
      <c r="P107" s="93"/>
      <c r="Q107" s="92"/>
      <c r="R107" s="92"/>
      <c r="S107" s="94"/>
      <c r="T107" s="96"/>
    </row>
    <row r="108" spans="2:20" x14ac:dyDescent="0.25">
      <c r="B108" s="87" t="s">
        <v>96</v>
      </c>
      <c r="C108" s="362"/>
      <c r="D108" s="363"/>
      <c r="E108" s="86"/>
      <c r="F108" s="366" t="str">
        <f t="shared" si="0"/>
        <v/>
      </c>
      <c r="G108" s="367"/>
      <c r="H108" s="95"/>
      <c r="I108" s="92"/>
      <c r="J108" s="93"/>
      <c r="K108" s="92"/>
      <c r="L108" s="92"/>
      <c r="M108" s="94"/>
      <c r="N108" s="95"/>
      <c r="O108" s="92"/>
      <c r="P108" s="93"/>
      <c r="Q108" s="92"/>
      <c r="R108" s="92"/>
      <c r="S108" s="94"/>
      <c r="T108" s="96"/>
    </row>
    <row r="109" spans="2:20" x14ac:dyDescent="0.25">
      <c r="B109" s="87" t="s">
        <v>97</v>
      </c>
      <c r="C109" s="362"/>
      <c r="D109" s="363"/>
      <c r="E109" s="86"/>
      <c r="F109" s="366" t="str">
        <f t="shared" si="0"/>
        <v/>
      </c>
      <c r="G109" s="367"/>
      <c r="H109" s="95"/>
      <c r="I109" s="92"/>
      <c r="J109" s="93"/>
      <c r="K109" s="92"/>
      <c r="L109" s="92"/>
      <c r="M109" s="94"/>
      <c r="N109" s="95"/>
      <c r="O109" s="92"/>
      <c r="P109" s="93"/>
      <c r="Q109" s="92"/>
      <c r="R109" s="92"/>
      <c r="S109" s="94"/>
      <c r="T109" s="96"/>
    </row>
    <row r="110" spans="2:20" x14ac:dyDescent="0.25">
      <c r="B110" s="87" t="s">
        <v>98</v>
      </c>
      <c r="C110" s="362"/>
      <c r="D110" s="363"/>
      <c r="E110" s="86"/>
      <c r="F110" s="366" t="str">
        <f t="shared" si="0"/>
        <v/>
      </c>
      <c r="G110" s="367"/>
      <c r="H110" s="95"/>
      <c r="I110" s="92"/>
      <c r="J110" s="93"/>
      <c r="K110" s="92"/>
      <c r="L110" s="92"/>
      <c r="M110" s="94"/>
      <c r="N110" s="95"/>
      <c r="O110" s="92"/>
      <c r="P110" s="93"/>
      <c r="Q110" s="92"/>
      <c r="R110" s="92"/>
      <c r="S110" s="94"/>
      <c r="T110" s="96"/>
    </row>
    <row r="111" spans="2:20" x14ac:dyDescent="0.25">
      <c r="B111" s="88" t="s">
        <v>99</v>
      </c>
      <c r="C111" s="362"/>
      <c r="D111" s="363"/>
      <c r="E111" s="86"/>
      <c r="F111" s="366" t="str">
        <f t="shared" si="0"/>
        <v/>
      </c>
      <c r="G111" s="367"/>
      <c r="H111" s="95"/>
      <c r="I111" s="92"/>
      <c r="J111" s="93"/>
      <c r="K111" s="92"/>
      <c r="L111" s="92"/>
      <c r="M111" s="94"/>
      <c r="N111" s="95"/>
      <c r="O111" s="92"/>
      <c r="P111" s="93"/>
      <c r="Q111" s="92"/>
      <c r="R111" s="92"/>
      <c r="S111" s="94"/>
      <c r="T111" s="96"/>
    </row>
    <row r="112" spans="2:20" ht="15.75" thickBot="1" x14ac:dyDescent="0.3">
      <c r="B112" s="89" t="s">
        <v>101</v>
      </c>
      <c r="C112" s="364"/>
      <c r="D112" s="365"/>
      <c r="E112" s="90"/>
      <c r="F112" s="360" t="str">
        <f>IF(C112="","",E112/C112)</f>
        <v/>
      </c>
      <c r="G112" s="361"/>
      <c r="H112" s="95"/>
      <c r="I112" s="92"/>
      <c r="J112" s="93"/>
      <c r="K112" s="92"/>
      <c r="L112" s="92"/>
      <c r="M112" s="94"/>
      <c r="N112" s="95"/>
      <c r="O112" s="92"/>
      <c r="P112" s="93"/>
      <c r="Q112" s="92"/>
      <c r="R112" s="92"/>
      <c r="S112" s="94"/>
      <c r="T112" s="96"/>
    </row>
    <row r="113" spans="1:21" x14ac:dyDescent="0.25">
      <c r="A113" s="49"/>
      <c r="B113" s="51"/>
      <c r="C113" s="359" t="s">
        <v>109</v>
      </c>
      <c r="D113" s="359"/>
      <c r="E113" s="359"/>
      <c r="F113" s="358" t="e">
        <f>AVERAGE(F91:G112)</f>
        <v>#DIV/0!</v>
      </c>
      <c r="G113" s="359"/>
      <c r="H113" s="95"/>
      <c r="I113" s="92"/>
      <c r="J113" s="93"/>
      <c r="K113" s="92"/>
      <c r="L113" s="92"/>
      <c r="M113" s="94"/>
      <c r="N113" s="95"/>
      <c r="O113" s="92"/>
      <c r="P113" s="93"/>
      <c r="Q113" s="92"/>
      <c r="R113" s="92"/>
      <c r="S113" s="94"/>
      <c r="T113" s="96"/>
      <c r="U113" s="49"/>
    </row>
    <row r="114" spans="1:21" x14ac:dyDescent="0.25">
      <c r="A114" s="49"/>
      <c r="B114" s="51"/>
      <c r="C114" s="92"/>
      <c r="D114" s="93"/>
      <c r="E114" s="92"/>
      <c r="F114" s="92"/>
      <c r="G114" s="94"/>
      <c r="H114" s="95"/>
      <c r="I114" s="92"/>
      <c r="J114" s="93"/>
      <c r="K114" s="92"/>
      <c r="L114" s="92"/>
      <c r="M114" s="94"/>
      <c r="N114" s="95"/>
      <c r="O114" s="92"/>
      <c r="P114" s="93"/>
      <c r="Q114" s="92"/>
      <c r="R114" s="92"/>
      <c r="S114" s="94"/>
      <c r="T114" s="96"/>
      <c r="U114" s="49"/>
    </row>
    <row r="115" spans="1:21" x14ac:dyDescent="0.25">
      <c r="A115" s="49"/>
      <c r="B115" s="51"/>
      <c r="C115" s="92"/>
      <c r="D115" s="93"/>
      <c r="E115" s="92"/>
      <c r="F115" s="92"/>
      <c r="G115" s="94"/>
      <c r="H115" s="95"/>
      <c r="I115" s="92"/>
      <c r="J115" s="93"/>
      <c r="K115" s="92"/>
      <c r="L115" s="92"/>
      <c r="M115" s="94"/>
      <c r="N115" s="95"/>
      <c r="O115" s="92"/>
      <c r="P115" s="93"/>
      <c r="Q115" s="92"/>
      <c r="R115" s="92"/>
      <c r="S115" s="94"/>
      <c r="T115" s="96"/>
      <c r="U115" s="49"/>
    </row>
    <row r="116" spans="1:21" x14ac:dyDescent="0.25">
      <c r="A116" s="49"/>
      <c r="B116" s="51"/>
      <c r="C116" s="92"/>
      <c r="D116" s="93"/>
      <c r="E116" s="92"/>
      <c r="F116" s="92"/>
      <c r="G116" s="94"/>
      <c r="H116" s="95"/>
      <c r="I116" s="92"/>
      <c r="J116" s="93"/>
      <c r="K116" s="92"/>
      <c r="L116" s="92"/>
      <c r="M116" s="94"/>
      <c r="N116" s="95"/>
      <c r="O116" s="92"/>
      <c r="P116" s="93"/>
      <c r="Q116" s="92"/>
      <c r="R116" s="92"/>
      <c r="S116" s="94"/>
      <c r="T116" s="96"/>
      <c r="U116" s="49"/>
    </row>
    <row r="117" spans="1:21" x14ac:dyDescent="0.25">
      <c r="A117" s="49"/>
      <c r="B117" s="51"/>
      <c r="C117" s="92"/>
      <c r="D117" s="93"/>
      <c r="E117" s="92"/>
      <c r="F117" s="92"/>
      <c r="G117" s="94"/>
      <c r="H117" s="95"/>
      <c r="I117" s="92"/>
      <c r="J117" s="93"/>
      <c r="K117" s="92"/>
      <c r="L117" s="92"/>
      <c r="M117" s="94"/>
      <c r="N117" s="95"/>
      <c r="O117" s="92"/>
      <c r="P117" s="93"/>
      <c r="Q117" s="92"/>
      <c r="R117" s="92"/>
      <c r="S117" s="94"/>
      <c r="T117" s="96"/>
      <c r="U117" s="49"/>
    </row>
    <row r="118" spans="1:21" x14ac:dyDescent="0.25">
      <c r="A118" s="49"/>
      <c r="B118" s="51"/>
      <c r="C118" s="92"/>
      <c r="D118" s="93"/>
      <c r="E118" s="92"/>
      <c r="F118" s="92"/>
      <c r="G118" s="94"/>
      <c r="H118" s="95"/>
      <c r="I118" s="92"/>
      <c r="J118" s="93"/>
      <c r="K118" s="92"/>
      <c r="L118" s="92"/>
      <c r="M118" s="94"/>
      <c r="N118" s="95"/>
      <c r="O118" s="92"/>
      <c r="P118" s="93"/>
      <c r="Q118" s="92"/>
      <c r="R118" s="92"/>
      <c r="S118" s="94"/>
      <c r="T118" s="96"/>
      <c r="U118" s="49"/>
    </row>
    <row r="119" spans="1:21" x14ac:dyDescent="0.25">
      <c r="A119" s="49"/>
      <c r="B119" s="50"/>
      <c r="C119" s="102"/>
      <c r="D119" s="102"/>
      <c r="E119" s="103"/>
      <c r="F119" s="103"/>
      <c r="G119" s="103" t="s">
        <v>102</v>
      </c>
      <c r="H119" s="102" t="s">
        <v>102</v>
      </c>
      <c r="I119" s="102"/>
      <c r="J119" s="103"/>
      <c r="K119" s="103"/>
      <c r="L119" s="102"/>
      <c r="M119" s="101" t="s">
        <v>102</v>
      </c>
      <c r="N119" s="101" t="s">
        <v>102</v>
      </c>
      <c r="O119" s="101"/>
      <c r="P119" s="104"/>
      <c r="Q119" s="101"/>
      <c r="R119" s="101"/>
      <c r="S119" s="101" t="s">
        <v>102</v>
      </c>
      <c r="T119" s="101" t="s">
        <v>102</v>
      </c>
      <c r="U119" s="49"/>
    </row>
  </sheetData>
  <mergeCells count="74">
    <mergeCell ref="J4:T4"/>
    <mergeCell ref="B18:P18"/>
    <mergeCell ref="B56:B57"/>
    <mergeCell ref="C56:H56"/>
    <mergeCell ref="B2:T2"/>
    <mergeCell ref="B3:H3"/>
    <mergeCell ref="B4:H4"/>
    <mergeCell ref="J3:T3"/>
    <mergeCell ref="C13:R13"/>
    <mergeCell ref="B6:P6"/>
    <mergeCell ref="B19:F20"/>
    <mergeCell ref="I56:N56"/>
    <mergeCell ref="O56:T56"/>
    <mergeCell ref="B26:B27"/>
    <mergeCell ref="C26:H26"/>
    <mergeCell ref="I26:N26"/>
    <mergeCell ref="B89:B90"/>
    <mergeCell ref="C57:H57"/>
    <mergeCell ref="I57:N57"/>
    <mergeCell ref="O57:T57"/>
    <mergeCell ref="B86:P86"/>
    <mergeCell ref="O26:T26"/>
    <mergeCell ref="C27:H27"/>
    <mergeCell ref="I27:N27"/>
    <mergeCell ref="O27:T27"/>
    <mergeCell ref="E89:E90"/>
    <mergeCell ref="C89:D90"/>
    <mergeCell ref="C91:D91"/>
    <mergeCell ref="F89:G90"/>
    <mergeCell ref="F91:G91"/>
    <mergeCell ref="C98:D98"/>
    <mergeCell ref="C99:D99"/>
    <mergeCell ref="F98:G98"/>
    <mergeCell ref="F99:G99"/>
    <mergeCell ref="C97:D97"/>
    <mergeCell ref="F92:G92"/>
    <mergeCell ref="F93:G93"/>
    <mergeCell ref="F94:G94"/>
    <mergeCell ref="F95:G95"/>
    <mergeCell ref="F96:G96"/>
    <mergeCell ref="F97:G97"/>
    <mergeCell ref="C100:D100"/>
    <mergeCell ref="C92:D92"/>
    <mergeCell ref="C93:D93"/>
    <mergeCell ref="C94:D94"/>
    <mergeCell ref="C95:D95"/>
    <mergeCell ref="C96:D96"/>
    <mergeCell ref="F100:G100"/>
    <mergeCell ref="F101:G101"/>
    <mergeCell ref="F108:G108"/>
    <mergeCell ref="F109:G109"/>
    <mergeCell ref="F110:G110"/>
    <mergeCell ref="F111:G111"/>
    <mergeCell ref="F102:G102"/>
    <mergeCell ref="F103:G103"/>
    <mergeCell ref="F104:G104"/>
    <mergeCell ref="F105:G105"/>
    <mergeCell ref="F106:G106"/>
    <mergeCell ref="F113:G113"/>
    <mergeCell ref="C113:E113"/>
    <mergeCell ref="F112:G112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F107:G107"/>
  </mergeCells>
  <dataValidations count="3">
    <dataValidation type="list" allowBlank="1" showInputMessage="1" showErrorMessage="1" sqref="O9:O10 G19 R59:R81 P59:P81 J59:J81 L59:L81 F59:F81 D59:D81 D29:D51 F29:F51 J29:J51 L29:L51 O29:P51">
      <formula1>"Oui, Non"</formula1>
    </dataValidation>
    <dataValidation type="list" allowBlank="1" showInputMessage="1" showErrorMessage="1" sqref="O7">
      <formula1>"Ne sais pas, Non concerné, Oui, Non"</formula1>
    </dataValidation>
    <dataValidation type="list" allowBlank="1" showInputMessage="1" showErrorMessage="1" sqref="O8">
      <formula1>"MES&lt;60mg/L , Oui, Non"</formula1>
    </dataValidation>
  </dataValidations>
  <pageMargins left="0.7" right="0.7" top="0.75" bottom="0.75" header="0.3" footer="0.3"/>
  <pageSetup paperSize="9" orientation="portrait" r:id="rId1"/>
  <ignoredErrors>
    <ignoredError sqref="F91:G112 F11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L9"/>
  <sheetViews>
    <sheetView tabSelected="1" topLeftCell="B1" workbookViewId="0">
      <selection activeCell="L8" sqref="B4:L8"/>
    </sheetView>
  </sheetViews>
  <sheetFormatPr baseColWidth="10" defaultRowHeight="15" x14ac:dyDescent="0.25"/>
  <cols>
    <col min="4" max="4" width="11.42578125" customWidth="1"/>
  </cols>
  <sheetData>
    <row r="1" spans="1:12" ht="15.75" thickBot="1" x14ac:dyDescent="0.3">
      <c r="A1" s="182"/>
      <c r="B1" s="183"/>
      <c r="C1" s="183"/>
      <c r="D1" s="183"/>
      <c r="E1" s="183"/>
      <c r="F1" s="183"/>
      <c r="G1" s="183"/>
      <c r="H1" s="183"/>
      <c r="I1" s="183"/>
      <c r="J1" s="183"/>
      <c r="K1" s="182"/>
      <c r="L1" s="182"/>
    </row>
    <row r="2" spans="1:12" x14ac:dyDescent="0.25">
      <c r="A2" s="182"/>
      <c r="B2" s="409"/>
      <c r="C2" s="410"/>
      <c r="D2" s="410"/>
      <c r="E2" s="410"/>
      <c r="F2" s="410"/>
      <c r="G2" s="410"/>
      <c r="H2" s="410"/>
      <c r="I2" s="413" t="str">
        <f>IF(SynthèseContrôle!D9="","",SynthèseContrôle!D9)</f>
        <v/>
      </c>
      <c r="J2" s="413"/>
      <c r="K2" s="415"/>
      <c r="L2" s="416"/>
    </row>
    <row r="3" spans="1:12" ht="15.75" thickBot="1" x14ac:dyDescent="0.3">
      <c r="A3" s="182"/>
      <c r="B3" s="411"/>
      <c r="C3" s="412"/>
      <c r="D3" s="412"/>
      <c r="E3" s="412"/>
      <c r="F3" s="412"/>
      <c r="G3" s="412"/>
      <c r="H3" s="412"/>
      <c r="I3" s="414"/>
      <c r="J3" s="414"/>
      <c r="K3" s="417"/>
      <c r="L3" s="418"/>
    </row>
    <row r="4" spans="1:12" ht="16.5" thickBot="1" x14ac:dyDescent="0.3">
      <c r="A4" s="182"/>
      <c r="B4" s="419" t="s">
        <v>149</v>
      </c>
      <c r="C4" s="420"/>
      <c r="D4" s="420"/>
      <c r="E4" s="420"/>
      <c r="F4" s="420"/>
      <c r="G4" s="420"/>
      <c r="H4" s="420"/>
      <c r="I4" s="420"/>
      <c r="J4" s="421"/>
      <c r="K4" s="180" t="s">
        <v>23</v>
      </c>
      <c r="L4" s="181" t="s">
        <v>24</v>
      </c>
    </row>
    <row r="5" spans="1:12" ht="33" customHeight="1" x14ac:dyDescent="0.25">
      <c r="A5" s="182"/>
      <c r="B5" s="216">
        <v>1</v>
      </c>
      <c r="C5" s="425" t="s">
        <v>154</v>
      </c>
      <c r="D5" s="426"/>
      <c r="E5" s="426"/>
      <c r="F5" s="426"/>
      <c r="G5" s="426"/>
      <c r="H5" s="426"/>
      <c r="I5" s="426"/>
      <c r="J5" s="427"/>
      <c r="K5" s="219"/>
      <c r="L5" s="213"/>
    </row>
    <row r="6" spans="1:12" ht="30" customHeight="1" x14ac:dyDescent="0.25">
      <c r="A6" s="182"/>
      <c r="B6" s="217">
        <v>2</v>
      </c>
      <c r="C6" s="422" t="s">
        <v>150</v>
      </c>
      <c r="D6" s="423"/>
      <c r="E6" s="423"/>
      <c r="F6" s="423"/>
      <c r="G6" s="423"/>
      <c r="H6" s="423"/>
      <c r="I6" s="423"/>
      <c r="J6" s="424"/>
      <c r="K6" s="220"/>
      <c r="L6" s="214"/>
    </row>
    <row r="7" spans="1:12" ht="23.25" x14ac:dyDescent="0.25">
      <c r="A7" s="182"/>
      <c r="B7" s="217">
        <v>3</v>
      </c>
      <c r="C7" s="422" t="s">
        <v>151</v>
      </c>
      <c r="D7" s="423"/>
      <c r="E7" s="423"/>
      <c r="F7" s="423"/>
      <c r="G7" s="423"/>
      <c r="H7" s="423"/>
      <c r="I7" s="423"/>
      <c r="J7" s="424"/>
      <c r="K7" s="220"/>
      <c r="L7" s="214"/>
    </row>
    <row r="8" spans="1:12" ht="24" thickBot="1" x14ac:dyDescent="0.3">
      <c r="A8" s="182"/>
      <c r="B8" s="218">
        <v>4</v>
      </c>
      <c r="C8" s="406" t="s">
        <v>152</v>
      </c>
      <c r="D8" s="407"/>
      <c r="E8" s="407"/>
      <c r="F8" s="407"/>
      <c r="G8" s="407"/>
      <c r="H8" s="407"/>
      <c r="I8" s="407"/>
      <c r="J8" s="408"/>
      <c r="K8" s="221"/>
      <c r="L8" s="215"/>
    </row>
    <row r="9" spans="1:12" ht="15.75" x14ac:dyDescent="0.25">
      <c r="A9" s="182"/>
      <c r="B9" s="178"/>
      <c r="C9" s="179"/>
      <c r="D9" s="179"/>
      <c r="E9" s="179"/>
      <c r="F9" s="179"/>
      <c r="G9" s="179"/>
      <c r="H9" s="179"/>
      <c r="I9" s="179"/>
      <c r="J9" s="179"/>
      <c r="K9" s="177"/>
      <c r="L9" s="177"/>
    </row>
  </sheetData>
  <mergeCells count="8">
    <mergeCell ref="C8:J8"/>
    <mergeCell ref="B2:H3"/>
    <mergeCell ref="I2:J3"/>
    <mergeCell ref="K2:L3"/>
    <mergeCell ref="B4:J4"/>
    <mergeCell ref="C6:J6"/>
    <mergeCell ref="C5:J5"/>
    <mergeCell ref="C7:J7"/>
  </mergeCells>
  <dataValidations count="1">
    <dataValidation type="list" allowBlank="1" showInputMessage="1" showErrorMessage="1" sqref="K5:L8">
      <formula1>"X"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N27"/>
  <sheetViews>
    <sheetView topLeftCell="A4" workbookViewId="0">
      <selection activeCell="D10" sqref="D10"/>
    </sheetView>
  </sheetViews>
  <sheetFormatPr baseColWidth="10" defaultRowHeight="15" x14ac:dyDescent="0.25"/>
  <cols>
    <col min="4" max="4" width="24.28515625" customWidth="1"/>
  </cols>
  <sheetData>
    <row r="1" spans="1:14" ht="15.75" thickBot="1" x14ac:dyDescent="0.3">
      <c r="A1" s="140"/>
      <c r="B1" s="140"/>
      <c r="C1" s="141"/>
      <c r="D1" s="142"/>
      <c r="E1" s="140"/>
      <c r="F1" s="140"/>
      <c r="G1" s="140"/>
      <c r="H1" s="140"/>
      <c r="I1" s="140"/>
      <c r="J1" s="140"/>
      <c r="K1" s="140"/>
      <c r="L1" s="139"/>
      <c r="M1" s="139"/>
      <c r="N1" s="139"/>
    </row>
    <row r="2" spans="1:14" ht="16.5" thickBot="1" x14ac:dyDescent="0.3">
      <c r="A2" s="140"/>
      <c r="B2" s="395" t="s">
        <v>110</v>
      </c>
      <c r="C2" s="396"/>
      <c r="D2" s="396"/>
      <c r="E2" s="396"/>
      <c r="F2" s="396"/>
      <c r="G2" s="396"/>
      <c r="H2" s="396"/>
      <c r="I2" s="396"/>
      <c r="J2" s="397"/>
      <c r="K2" s="140"/>
      <c r="L2" s="139"/>
      <c r="M2" s="139"/>
      <c r="N2" s="139"/>
    </row>
    <row r="3" spans="1:14" ht="15.75" thickBot="1" x14ac:dyDescent="0.3">
      <c r="A3" s="140"/>
      <c r="B3" s="140"/>
      <c r="C3" s="141"/>
      <c r="D3" s="142"/>
      <c r="E3" s="140"/>
      <c r="F3" s="140"/>
      <c r="G3" s="140"/>
      <c r="H3" s="140"/>
      <c r="I3" s="140"/>
      <c r="J3" s="140"/>
      <c r="K3" s="140"/>
      <c r="L3" s="139"/>
      <c r="M3" s="139"/>
      <c r="N3" s="139"/>
    </row>
    <row r="4" spans="1:14" ht="90" thickBot="1" x14ac:dyDescent="0.3">
      <c r="A4" s="143"/>
      <c r="B4" s="144" t="s">
        <v>111</v>
      </c>
      <c r="C4" s="144" t="s">
        <v>72</v>
      </c>
      <c r="D4" s="144" t="s">
        <v>112</v>
      </c>
      <c r="E4" s="145" t="s">
        <v>113</v>
      </c>
      <c r="F4" s="146" t="s">
        <v>114</v>
      </c>
      <c r="G4" s="147" t="s">
        <v>115</v>
      </c>
      <c r="H4" s="148" t="s">
        <v>116</v>
      </c>
      <c r="I4" s="147" t="s">
        <v>117</v>
      </c>
      <c r="J4" s="148" t="s">
        <v>116</v>
      </c>
      <c r="K4" s="149"/>
      <c r="L4" s="150"/>
      <c r="M4" s="150"/>
      <c r="N4" s="150"/>
    </row>
    <row r="5" spans="1:14" ht="15.75" x14ac:dyDescent="0.25">
      <c r="A5" s="140"/>
      <c r="B5" s="151">
        <v>1313</v>
      </c>
      <c r="C5" s="151" t="s">
        <v>79</v>
      </c>
      <c r="D5" s="152" t="s">
        <v>118</v>
      </c>
      <c r="E5" s="153">
        <v>3</v>
      </c>
      <c r="F5" s="152">
        <v>15</v>
      </c>
      <c r="G5" s="154">
        <v>80</v>
      </c>
      <c r="H5" s="155">
        <v>0.3</v>
      </c>
      <c r="I5" s="156">
        <v>80</v>
      </c>
      <c r="J5" s="157">
        <v>0.2</v>
      </c>
      <c r="K5" s="140"/>
      <c r="L5" s="139"/>
      <c r="M5" s="139"/>
      <c r="N5" s="139"/>
    </row>
    <row r="6" spans="1:14" ht="15.75" x14ac:dyDescent="0.25">
      <c r="A6" s="140"/>
      <c r="B6" s="158">
        <v>1314</v>
      </c>
      <c r="C6" s="158" t="s">
        <v>80</v>
      </c>
      <c r="D6" s="159" t="s">
        <v>118</v>
      </c>
      <c r="E6" s="160">
        <v>30</v>
      </c>
      <c r="F6" s="159">
        <v>80</v>
      </c>
      <c r="G6" s="161">
        <v>250</v>
      </c>
      <c r="H6" s="162">
        <v>0.2</v>
      </c>
      <c r="I6" s="161">
        <v>250</v>
      </c>
      <c r="J6" s="162">
        <v>0.1</v>
      </c>
      <c r="K6" s="140"/>
      <c r="L6" s="139"/>
      <c r="M6" s="139"/>
      <c r="N6" s="139"/>
    </row>
    <row r="7" spans="1:14" ht="15.75" x14ac:dyDescent="0.25">
      <c r="A7" s="140"/>
      <c r="B7" s="158">
        <v>6396</v>
      </c>
      <c r="C7" s="158" t="s">
        <v>81</v>
      </c>
      <c r="D7" s="159" t="s">
        <v>118</v>
      </c>
      <c r="E7" s="160">
        <v>10</v>
      </c>
      <c r="F7" s="159">
        <v>20</v>
      </c>
      <c r="G7" s="161">
        <v>150</v>
      </c>
      <c r="H7" s="162">
        <v>0.2</v>
      </c>
      <c r="I7" s="161">
        <v>150</v>
      </c>
      <c r="J7" s="162">
        <v>0.1</v>
      </c>
      <c r="K7" s="140"/>
      <c r="L7" s="139"/>
      <c r="M7" s="139"/>
      <c r="N7" s="139"/>
    </row>
    <row r="8" spans="1:14" x14ac:dyDescent="0.25">
      <c r="A8" s="140"/>
      <c r="B8" s="158">
        <v>1305</v>
      </c>
      <c r="C8" s="158" t="s">
        <v>83</v>
      </c>
      <c r="D8" s="159" t="s">
        <v>119</v>
      </c>
      <c r="E8" s="160">
        <v>2</v>
      </c>
      <c r="F8" s="159">
        <v>15</v>
      </c>
      <c r="G8" s="161">
        <v>60</v>
      </c>
      <c r="H8" s="162">
        <v>0.3</v>
      </c>
      <c r="I8" s="161">
        <v>60</v>
      </c>
      <c r="J8" s="162">
        <v>0.2</v>
      </c>
      <c r="K8" s="140"/>
      <c r="L8" s="139"/>
      <c r="M8" s="139"/>
      <c r="N8" s="139"/>
    </row>
    <row r="9" spans="1:14" x14ac:dyDescent="0.25">
      <c r="A9" s="140"/>
      <c r="B9" s="163">
        <v>1319</v>
      </c>
      <c r="C9" s="163" t="s">
        <v>84</v>
      </c>
      <c r="D9" s="159" t="s">
        <v>120</v>
      </c>
      <c r="E9" s="160">
        <v>0.5</v>
      </c>
      <c r="F9" s="159">
        <v>6</v>
      </c>
      <c r="G9" s="164"/>
      <c r="H9" s="165"/>
      <c r="I9" s="161">
        <v>6</v>
      </c>
      <c r="J9" s="162">
        <v>0.1</v>
      </c>
      <c r="K9" s="140"/>
      <c r="L9" s="139"/>
      <c r="M9" s="139"/>
      <c r="N9" s="139"/>
    </row>
    <row r="10" spans="1:14" x14ac:dyDescent="0.25">
      <c r="A10" s="140"/>
      <c r="B10" s="158">
        <v>1551</v>
      </c>
      <c r="C10" s="158" t="s">
        <v>88</v>
      </c>
      <c r="D10" s="159" t="s">
        <v>120</v>
      </c>
      <c r="E10" s="160">
        <v>1</v>
      </c>
      <c r="F10" s="159">
        <v>6</v>
      </c>
      <c r="G10" s="164"/>
      <c r="H10" s="165"/>
      <c r="I10" s="161">
        <v>6</v>
      </c>
      <c r="J10" s="162">
        <v>0.2</v>
      </c>
      <c r="K10" s="140"/>
      <c r="L10" s="139"/>
      <c r="M10" s="139"/>
      <c r="N10" s="139"/>
    </row>
    <row r="11" spans="1:14" ht="15.75" x14ac:dyDescent="0.25">
      <c r="A11" s="140"/>
      <c r="B11" s="163">
        <v>1335</v>
      </c>
      <c r="C11" s="163" t="s">
        <v>85</v>
      </c>
      <c r="D11" s="159" t="s">
        <v>120</v>
      </c>
      <c r="E11" s="160">
        <v>0.5</v>
      </c>
      <c r="F11" s="159">
        <v>6</v>
      </c>
      <c r="G11" s="164"/>
      <c r="H11" s="165"/>
      <c r="I11" s="161">
        <v>6</v>
      </c>
      <c r="J11" s="162">
        <v>0.1</v>
      </c>
      <c r="K11" s="140"/>
      <c r="L11" s="166"/>
      <c r="M11" s="166"/>
      <c r="N11" s="166"/>
    </row>
    <row r="12" spans="1:14" ht="15.75" x14ac:dyDescent="0.25">
      <c r="A12" s="140"/>
      <c r="B12" s="163">
        <v>1339</v>
      </c>
      <c r="C12" s="163" t="s">
        <v>86</v>
      </c>
      <c r="D12" s="159" t="s">
        <v>120</v>
      </c>
      <c r="E12" s="160">
        <v>0.05</v>
      </c>
      <c r="F12" s="159">
        <v>1</v>
      </c>
      <c r="G12" s="164"/>
      <c r="H12" s="165"/>
      <c r="I12" s="161">
        <v>1</v>
      </c>
      <c r="J12" s="162">
        <v>0.2</v>
      </c>
      <c r="K12" s="140"/>
      <c r="L12" s="166"/>
      <c r="M12" s="166"/>
      <c r="N12" s="166"/>
    </row>
    <row r="13" spans="1:14" ht="15.75" x14ac:dyDescent="0.25">
      <c r="A13" s="140"/>
      <c r="B13" s="163">
        <v>1340</v>
      </c>
      <c r="C13" s="163" t="s">
        <v>87</v>
      </c>
      <c r="D13" s="159" t="s">
        <v>120</v>
      </c>
      <c r="E13" s="160">
        <v>1</v>
      </c>
      <c r="F13" s="159">
        <v>5</v>
      </c>
      <c r="G13" s="164"/>
      <c r="H13" s="165"/>
      <c r="I13" s="161">
        <v>5</v>
      </c>
      <c r="J13" s="162">
        <v>0.2</v>
      </c>
      <c r="K13" s="140"/>
      <c r="L13" s="139"/>
      <c r="M13" s="139"/>
      <c r="N13" s="139"/>
    </row>
    <row r="14" spans="1:14" x14ac:dyDescent="0.25">
      <c r="A14" s="140"/>
      <c r="B14" s="158">
        <v>1350</v>
      </c>
      <c r="C14" s="158" t="s">
        <v>89</v>
      </c>
      <c r="D14" s="159" t="s">
        <v>121</v>
      </c>
      <c r="E14" s="160">
        <v>0.05</v>
      </c>
      <c r="F14" s="159">
        <v>1</v>
      </c>
      <c r="G14" s="164"/>
      <c r="H14" s="165"/>
      <c r="I14" s="161">
        <v>1</v>
      </c>
      <c r="J14" s="162">
        <v>0.2</v>
      </c>
      <c r="K14" s="140"/>
      <c r="L14" s="139"/>
      <c r="M14" s="139"/>
      <c r="N14" s="139"/>
    </row>
    <row r="15" spans="1:14" x14ac:dyDescent="0.25">
      <c r="A15" s="140"/>
      <c r="B15" s="158">
        <v>1369</v>
      </c>
      <c r="C15" s="158" t="s">
        <v>92</v>
      </c>
      <c r="D15" s="167" t="s">
        <v>119</v>
      </c>
      <c r="E15" s="160">
        <v>5.0000000000000001E-3</v>
      </c>
      <c r="F15" s="159">
        <v>0.5</v>
      </c>
      <c r="G15" s="161">
        <v>1</v>
      </c>
      <c r="H15" s="162">
        <v>0.6</v>
      </c>
      <c r="I15" s="161">
        <v>1</v>
      </c>
      <c r="J15" s="162">
        <v>0.3</v>
      </c>
      <c r="K15" s="140"/>
      <c r="L15" s="139"/>
      <c r="M15" s="139"/>
      <c r="N15" s="139"/>
    </row>
    <row r="16" spans="1:14" x14ac:dyDescent="0.25">
      <c r="A16" s="140"/>
      <c r="B16" s="158">
        <v>1388</v>
      </c>
      <c r="C16" s="158" t="s">
        <v>93</v>
      </c>
      <c r="D16" s="167" t="s">
        <v>119</v>
      </c>
      <c r="E16" s="160">
        <v>1E-3</v>
      </c>
      <c r="F16" s="159">
        <v>0.5</v>
      </c>
      <c r="G16" s="161">
        <v>1</v>
      </c>
      <c r="H16" s="162">
        <v>0.6</v>
      </c>
      <c r="I16" s="161">
        <v>1</v>
      </c>
      <c r="J16" s="162">
        <v>0.3</v>
      </c>
      <c r="K16" s="140"/>
      <c r="L16" s="139"/>
      <c r="M16" s="139"/>
      <c r="N16" s="139"/>
    </row>
    <row r="17" spans="1:11" x14ac:dyDescent="0.25">
      <c r="A17" s="140"/>
      <c r="B17" s="158">
        <v>1389</v>
      </c>
      <c r="C17" s="158" t="s">
        <v>94</v>
      </c>
      <c r="D17" s="167" t="s">
        <v>119</v>
      </c>
      <c r="E17" s="160">
        <v>5.0000000000000001E-3</v>
      </c>
      <c r="F17" s="159">
        <v>0.5</v>
      </c>
      <c r="G17" s="161">
        <v>1</v>
      </c>
      <c r="H17" s="162">
        <v>0.6</v>
      </c>
      <c r="I17" s="161">
        <v>1</v>
      </c>
      <c r="J17" s="162">
        <v>0.3</v>
      </c>
      <c r="K17" s="140"/>
    </row>
    <row r="18" spans="1:11" x14ac:dyDescent="0.25">
      <c r="A18" s="140"/>
      <c r="B18" s="158">
        <v>1392</v>
      </c>
      <c r="C18" s="158" t="s">
        <v>95</v>
      </c>
      <c r="D18" s="167" t="s">
        <v>119</v>
      </c>
      <c r="E18" s="160">
        <v>5.0000000000000001E-3</v>
      </c>
      <c r="F18" s="159">
        <v>0.5</v>
      </c>
      <c r="G18" s="161">
        <v>1</v>
      </c>
      <c r="H18" s="162">
        <v>0.6</v>
      </c>
      <c r="I18" s="161">
        <v>1</v>
      </c>
      <c r="J18" s="162">
        <v>0.3</v>
      </c>
      <c r="K18" s="140"/>
    </row>
    <row r="19" spans="1:11" x14ac:dyDescent="0.25">
      <c r="A19" s="140"/>
      <c r="B19" s="158">
        <v>1387</v>
      </c>
      <c r="C19" s="158" t="s">
        <v>96</v>
      </c>
      <c r="D19" s="167" t="s">
        <v>119</v>
      </c>
      <c r="E19" s="160">
        <v>2.0000000000000001E-4</v>
      </c>
      <c r="F19" s="159">
        <v>5.0000000000000001E-3</v>
      </c>
      <c r="G19" s="161">
        <v>0.01</v>
      </c>
      <c r="H19" s="162">
        <v>0.6</v>
      </c>
      <c r="I19" s="161">
        <v>0.01</v>
      </c>
      <c r="J19" s="162">
        <v>0.3</v>
      </c>
      <c r="K19" s="140"/>
    </row>
    <row r="20" spans="1:11" x14ac:dyDescent="0.25">
      <c r="A20" s="140"/>
      <c r="B20" s="158">
        <v>1386</v>
      </c>
      <c r="C20" s="158" t="s">
        <v>97</v>
      </c>
      <c r="D20" s="167" t="s">
        <v>119</v>
      </c>
      <c r="E20" s="160">
        <v>5.0000000000000001E-3</v>
      </c>
      <c r="F20" s="159">
        <v>0.5</v>
      </c>
      <c r="G20" s="161">
        <v>1</v>
      </c>
      <c r="H20" s="162">
        <v>0.6</v>
      </c>
      <c r="I20" s="161">
        <v>1</v>
      </c>
      <c r="J20" s="162">
        <v>0.3</v>
      </c>
      <c r="K20" s="140"/>
    </row>
    <row r="21" spans="1:11" x14ac:dyDescent="0.25">
      <c r="A21" s="140"/>
      <c r="B21" s="158">
        <v>1382</v>
      </c>
      <c r="C21" s="158" t="s">
        <v>98</v>
      </c>
      <c r="D21" s="167" t="s">
        <v>119</v>
      </c>
      <c r="E21" s="160">
        <v>2E-3</v>
      </c>
      <c r="F21" s="159">
        <v>0.5</v>
      </c>
      <c r="G21" s="161">
        <v>1</v>
      </c>
      <c r="H21" s="162">
        <v>0.6</v>
      </c>
      <c r="I21" s="161">
        <v>1</v>
      </c>
      <c r="J21" s="162">
        <v>0.3</v>
      </c>
      <c r="K21" s="140"/>
    </row>
    <row r="22" spans="1:11" x14ac:dyDescent="0.25">
      <c r="A22" s="140"/>
      <c r="B22" s="158">
        <v>1383</v>
      </c>
      <c r="C22" s="158" t="s">
        <v>99</v>
      </c>
      <c r="D22" s="167" t="s">
        <v>119</v>
      </c>
      <c r="E22" s="160">
        <v>5.0000000000000001E-3</v>
      </c>
      <c r="F22" s="159">
        <v>0.5</v>
      </c>
      <c r="G22" s="161">
        <v>1</v>
      </c>
      <c r="H22" s="162">
        <v>0.6</v>
      </c>
      <c r="I22" s="161">
        <v>1</v>
      </c>
      <c r="J22" s="162">
        <v>0.3</v>
      </c>
      <c r="K22" s="140"/>
    </row>
    <row r="23" spans="1:11" x14ac:dyDescent="0.25">
      <c r="A23" s="140"/>
      <c r="B23" s="158">
        <v>1106</v>
      </c>
      <c r="C23" s="158" t="s">
        <v>91</v>
      </c>
      <c r="D23" s="167" t="s">
        <v>119</v>
      </c>
      <c r="E23" s="160">
        <v>0.01</v>
      </c>
      <c r="F23" s="159">
        <v>0.05</v>
      </c>
      <c r="G23" s="161">
        <v>0.5</v>
      </c>
      <c r="H23" s="162">
        <v>0.6</v>
      </c>
      <c r="I23" s="161">
        <v>0.5</v>
      </c>
      <c r="J23" s="162">
        <v>0.3</v>
      </c>
      <c r="K23" s="140"/>
    </row>
    <row r="24" spans="1:11" ht="15.75" thickBot="1" x14ac:dyDescent="0.3">
      <c r="A24" s="140"/>
      <c r="B24" s="168">
        <v>1841</v>
      </c>
      <c r="C24" s="168" t="s">
        <v>82</v>
      </c>
      <c r="D24" s="169" t="s">
        <v>119</v>
      </c>
      <c r="E24" s="170">
        <v>0.3</v>
      </c>
      <c r="F24" s="171">
        <v>5</v>
      </c>
      <c r="G24" s="172">
        <v>15</v>
      </c>
      <c r="H24" s="173">
        <v>0.3</v>
      </c>
      <c r="I24" s="172">
        <v>15</v>
      </c>
      <c r="J24" s="173">
        <v>0.1</v>
      </c>
      <c r="K24" s="140"/>
    </row>
    <row r="25" spans="1:11" x14ac:dyDescent="0.25">
      <c r="A25" s="140"/>
      <c r="B25" s="140"/>
      <c r="C25" s="141"/>
      <c r="D25" s="174"/>
      <c r="E25" s="175"/>
      <c r="F25" s="175"/>
      <c r="G25" s="176"/>
      <c r="H25" s="176"/>
      <c r="I25" s="176"/>
      <c r="J25" s="176"/>
      <c r="K25" s="140"/>
    </row>
    <row r="26" spans="1:11" x14ac:dyDescent="0.25">
      <c r="A26" s="140"/>
      <c r="B26" s="428" t="s">
        <v>122</v>
      </c>
      <c r="C26" s="428"/>
      <c r="D26" s="428"/>
      <c r="E26" s="428"/>
      <c r="F26" s="428"/>
      <c r="G26" s="428"/>
      <c r="H26" s="428"/>
      <c r="I26" s="428"/>
      <c r="J26" s="428"/>
      <c r="K26" s="140"/>
    </row>
    <row r="27" spans="1:11" x14ac:dyDescent="0.25">
      <c r="A27" s="140"/>
      <c r="B27" s="428"/>
      <c r="C27" s="428"/>
      <c r="D27" s="428"/>
      <c r="E27" s="428"/>
      <c r="F27" s="428"/>
      <c r="G27" s="428"/>
      <c r="H27" s="428"/>
      <c r="I27" s="428"/>
      <c r="J27" s="428"/>
      <c r="K27" s="140"/>
    </row>
  </sheetData>
  <mergeCells count="2">
    <mergeCell ref="B2:J2"/>
    <mergeCell ref="B26:J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F21"/>
  <sheetViews>
    <sheetView workbookViewId="0">
      <selection activeCell="D19" sqref="D19"/>
    </sheetView>
  </sheetViews>
  <sheetFormatPr baseColWidth="10" defaultRowHeight="15" x14ac:dyDescent="0.25"/>
  <cols>
    <col min="3" max="3" width="29.28515625" customWidth="1"/>
    <col min="4" max="4" width="13.5703125" customWidth="1"/>
    <col min="5" max="5" width="29.5703125" customWidth="1"/>
  </cols>
  <sheetData>
    <row r="1" spans="1:6" ht="15.75" thickBot="1" x14ac:dyDescent="0.3">
      <c r="A1" s="113"/>
      <c r="B1" s="113"/>
      <c r="C1" s="113"/>
      <c r="D1" s="113"/>
      <c r="E1" s="116"/>
      <c r="F1" s="113"/>
    </row>
    <row r="2" spans="1:6" ht="16.5" thickBot="1" x14ac:dyDescent="0.3">
      <c r="A2" s="113"/>
      <c r="B2" s="395" t="s">
        <v>123</v>
      </c>
      <c r="C2" s="396"/>
      <c r="D2" s="396"/>
      <c r="E2" s="397"/>
      <c r="F2" s="117"/>
    </row>
    <row r="3" spans="1:6" ht="15.75" thickBot="1" x14ac:dyDescent="0.3">
      <c r="A3" s="113"/>
      <c r="B3" s="113"/>
      <c r="C3" s="113"/>
      <c r="D3" s="113"/>
      <c r="E3" s="116"/>
      <c r="F3" s="113"/>
    </row>
    <row r="4" spans="1:6" ht="26.25" thickBot="1" x14ac:dyDescent="0.3">
      <c r="A4" s="114"/>
      <c r="B4" s="115" t="s">
        <v>111</v>
      </c>
      <c r="C4" s="118" t="s">
        <v>72</v>
      </c>
      <c r="D4" s="118" t="s">
        <v>113</v>
      </c>
      <c r="E4" s="119" t="s">
        <v>124</v>
      </c>
      <c r="F4" s="120"/>
    </row>
    <row r="5" spans="1:6" x14ac:dyDescent="0.25">
      <c r="A5" s="113"/>
      <c r="B5" s="121">
        <v>1458</v>
      </c>
      <c r="C5" s="122" t="s">
        <v>125</v>
      </c>
      <c r="D5" s="123" t="s">
        <v>126</v>
      </c>
      <c r="E5" s="124">
        <v>100</v>
      </c>
      <c r="F5" s="113"/>
    </row>
    <row r="6" spans="1:6" x14ac:dyDescent="0.25">
      <c r="A6" s="113"/>
      <c r="B6" s="125">
        <v>1114</v>
      </c>
      <c r="C6" s="126" t="s">
        <v>127</v>
      </c>
      <c r="D6" s="127" t="s">
        <v>128</v>
      </c>
      <c r="E6" s="128">
        <v>10</v>
      </c>
      <c r="F6" s="113"/>
    </row>
    <row r="7" spans="1:6" x14ac:dyDescent="0.25">
      <c r="A7" s="113"/>
      <c r="B7" s="125">
        <v>1115</v>
      </c>
      <c r="C7" s="126" t="s">
        <v>129</v>
      </c>
      <c r="D7" s="127" t="s">
        <v>126</v>
      </c>
      <c r="E7" s="128">
        <v>100</v>
      </c>
      <c r="F7" s="113"/>
    </row>
    <row r="8" spans="1:6" x14ac:dyDescent="0.25">
      <c r="A8" s="113"/>
      <c r="B8" s="125">
        <v>1116</v>
      </c>
      <c r="C8" s="126" t="s">
        <v>130</v>
      </c>
      <c r="D8" s="127" t="s">
        <v>131</v>
      </c>
      <c r="E8" s="128">
        <v>100</v>
      </c>
      <c r="F8" s="113"/>
    </row>
    <row r="9" spans="1:6" x14ac:dyDescent="0.25">
      <c r="A9" s="113"/>
      <c r="B9" s="125">
        <v>1117</v>
      </c>
      <c r="C9" s="126" t="s">
        <v>132</v>
      </c>
      <c r="D9" s="127" t="s">
        <v>131</v>
      </c>
      <c r="E9" s="128">
        <v>100</v>
      </c>
      <c r="F9" s="113"/>
    </row>
    <row r="10" spans="1:6" x14ac:dyDescent="0.25">
      <c r="A10" s="113"/>
      <c r="B10" s="125">
        <v>1118</v>
      </c>
      <c r="C10" s="126" t="s">
        <v>133</v>
      </c>
      <c r="D10" s="127" t="s">
        <v>131</v>
      </c>
      <c r="E10" s="128">
        <v>1000</v>
      </c>
      <c r="F10" s="113"/>
    </row>
    <row r="11" spans="1:6" x14ac:dyDescent="0.25">
      <c r="A11" s="113"/>
      <c r="B11" s="125">
        <v>6616</v>
      </c>
      <c r="C11" s="126" t="s">
        <v>134</v>
      </c>
      <c r="D11" s="127" t="s">
        <v>128</v>
      </c>
      <c r="E11" s="128">
        <v>10</v>
      </c>
      <c r="F11" s="113"/>
    </row>
    <row r="12" spans="1:6" x14ac:dyDescent="0.25">
      <c r="A12" s="113"/>
      <c r="B12" s="125">
        <v>1497</v>
      </c>
      <c r="C12" s="126" t="s">
        <v>135</v>
      </c>
      <c r="D12" s="127" t="s">
        <v>128</v>
      </c>
      <c r="E12" s="128">
        <v>10</v>
      </c>
      <c r="F12" s="113"/>
    </row>
    <row r="13" spans="1:6" x14ac:dyDescent="0.25">
      <c r="A13" s="113"/>
      <c r="B13" s="125">
        <v>1191</v>
      </c>
      <c r="C13" s="126" t="s">
        <v>136</v>
      </c>
      <c r="D13" s="127" t="s">
        <v>126</v>
      </c>
      <c r="E13" s="128">
        <v>100</v>
      </c>
      <c r="F13" s="113"/>
    </row>
    <row r="14" spans="1:6" x14ac:dyDescent="0.25">
      <c r="A14" s="113"/>
      <c r="B14" s="129">
        <v>1204</v>
      </c>
      <c r="C14" s="130" t="s">
        <v>137</v>
      </c>
      <c r="D14" s="127" t="s">
        <v>131</v>
      </c>
      <c r="E14" s="128">
        <v>1000</v>
      </c>
      <c r="F14" s="113"/>
    </row>
    <row r="15" spans="1:6" x14ac:dyDescent="0.25">
      <c r="A15" s="113"/>
      <c r="B15" s="129">
        <v>1517</v>
      </c>
      <c r="C15" s="130" t="s">
        <v>138</v>
      </c>
      <c r="D15" s="127" t="s">
        <v>139</v>
      </c>
      <c r="E15" s="128">
        <v>10</v>
      </c>
      <c r="F15" s="113"/>
    </row>
    <row r="16" spans="1:6" x14ac:dyDescent="0.25">
      <c r="A16" s="113"/>
      <c r="B16" s="129">
        <v>6598</v>
      </c>
      <c r="C16" s="130" t="s">
        <v>140</v>
      </c>
      <c r="D16" s="127" t="s">
        <v>141</v>
      </c>
      <c r="E16" s="128">
        <v>50</v>
      </c>
      <c r="F16" s="113"/>
    </row>
    <row r="17" spans="1:6" x14ac:dyDescent="0.25">
      <c r="A17" s="131"/>
      <c r="B17" s="129">
        <v>6600</v>
      </c>
      <c r="C17" s="130" t="s">
        <v>142</v>
      </c>
      <c r="D17" s="127" t="s">
        <v>141</v>
      </c>
      <c r="E17" s="128">
        <v>100</v>
      </c>
      <c r="F17" s="131"/>
    </row>
    <row r="18" spans="1:6" x14ac:dyDescent="0.25">
      <c r="A18" s="113"/>
      <c r="B18" s="129">
        <v>1278</v>
      </c>
      <c r="C18" s="130" t="s">
        <v>143</v>
      </c>
      <c r="D18" s="127" t="s">
        <v>144</v>
      </c>
      <c r="E18" s="128">
        <v>10</v>
      </c>
      <c r="F18" s="113"/>
    </row>
    <row r="19" spans="1:6" x14ac:dyDescent="0.25">
      <c r="A19" s="113"/>
      <c r="B19" s="129">
        <v>2879</v>
      </c>
      <c r="C19" s="130" t="s">
        <v>145</v>
      </c>
      <c r="D19" s="127" t="s">
        <v>146</v>
      </c>
      <c r="E19" s="128">
        <v>1000</v>
      </c>
      <c r="F19" s="113"/>
    </row>
    <row r="20" spans="1:6" ht="15.75" thickBot="1" x14ac:dyDescent="0.3">
      <c r="A20" s="113"/>
      <c r="B20" s="132">
        <v>1780</v>
      </c>
      <c r="C20" s="133" t="s">
        <v>147</v>
      </c>
      <c r="D20" s="134" t="s">
        <v>148</v>
      </c>
      <c r="E20" s="135">
        <v>10</v>
      </c>
      <c r="F20" s="113"/>
    </row>
    <row r="21" spans="1:6" x14ac:dyDescent="0.25">
      <c r="A21" s="113"/>
      <c r="B21" s="113"/>
      <c r="C21" s="136"/>
      <c r="D21" s="137"/>
      <c r="E21" s="138"/>
      <c r="F21" s="113"/>
    </row>
  </sheetData>
  <mergeCells count="1">
    <mergeCell ref="B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"/>
  <sheetViews>
    <sheetView workbookViewId="0">
      <selection activeCell="E40" sqref="E4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SynthèseContrôle</vt:lpstr>
      <vt:lpstr>CotationDispositifs</vt:lpstr>
      <vt:lpstr>AnalysesComparatives</vt:lpstr>
      <vt:lpstr>SystèmeQualitéPerformant</vt:lpstr>
      <vt:lpstr>SeuilsComparaison-EMT</vt:lpstr>
      <vt:lpstr>LimitequantificationSDE</vt:lpstr>
      <vt:lpstr>ModeOpératoire</vt:lpstr>
    </vt:vector>
  </TitlesOfParts>
  <Company>AESN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 ANTOINE</dc:creator>
  <cp:lastModifiedBy>HUSS-GABELLA INGRID</cp:lastModifiedBy>
  <dcterms:created xsi:type="dcterms:W3CDTF">2019-06-19T09:03:38Z</dcterms:created>
  <dcterms:modified xsi:type="dcterms:W3CDTF">2019-12-16T10:41:05Z</dcterms:modified>
</cp:coreProperties>
</file>